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720" windowHeight="7320" activeTab="0"/>
  </bookViews>
  <sheets>
    <sheet name="６１表" sheetId="1" r:id="rId1"/>
  </sheets>
  <definedNames/>
  <calcPr fullCalcOnLoad="1"/>
</workbook>
</file>

<file path=xl/sharedStrings.xml><?xml version="1.0" encoding="utf-8"?>
<sst xmlns="http://schemas.openxmlformats.org/spreadsheetml/2006/main" count="76" uniqueCount="47">
  <si>
    <t>計</t>
  </si>
  <si>
    <t>法第７００条の３第３項の販売量</t>
  </si>
  <si>
    <t>法第７００条の３第４項の販売量</t>
  </si>
  <si>
    <t>元売業者</t>
  </si>
  <si>
    <t>本店の数</t>
  </si>
  <si>
    <t>登録数</t>
  </si>
  <si>
    <t>仮特約業者</t>
  </si>
  <si>
    <t>事務所等の数</t>
  </si>
  <si>
    <t>事務所等の数</t>
  </si>
  <si>
    <t>特　　　別　　　徴　　　収　　　義　　　務　　　者　　　数　　　等</t>
  </si>
  <si>
    <t>欠　　　減　　　量</t>
  </si>
  <si>
    <t>法第７００条の３第５項の消費量</t>
  </si>
  <si>
    <t>そ　　　　　　の　　　　　　他</t>
  </si>
  <si>
    <t>本 店 の 数</t>
  </si>
  <si>
    <t>キロリットル</t>
  </si>
  <si>
    <t>数　　　　　量</t>
  </si>
  <si>
    <t>区　　　　　　　　分</t>
  </si>
  <si>
    <t>い数量</t>
  </si>
  <si>
    <t>課税対象</t>
  </si>
  <si>
    <t>とならな</t>
  </si>
  <si>
    <t>①</t>
  </si>
  <si>
    <t>②</t>
  </si>
  <si>
    <t>③</t>
  </si>
  <si>
    <t>1/100</t>
  </si>
  <si>
    <t>0.3/100</t>
  </si>
  <si>
    <t>④</t>
  </si>
  <si>
    <t>⑤</t>
  </si>
  <si>
    <t>⑥</t>
  </si>
  <si>
    <t>⑦</t>
  </si>
  <si>
    <t>⑧</t>
  </si>
  <si>
    <t>元　売　業　者　分</t>
  </si>
  <si>
    <t>特　約　業　者　分</t>
  </si>
  <si>
    <t>引取数量</t>
  </si>
  <si>
    <t>課税対象とならない数量</t>
  </si>
  <si>
    <t>差　　　　引　　①－②</t>
  </si>
  <si>
    <t>課　税　標　準　量　③－④</t>
  </si>
  <si>
    <t>その他</t>
  </si>
  <si>
    <t xml:space="preserve"> 小　　　計</t>
  </si>
  <si>
    <t>小　　　計</t>
  </si>
  <si>
    <t>そ　　の　　他　　∧　　申　　告　　納　　付　　等　　∨　　の　　分</t>
  </si>
  <si>
    <t>特約業者</t>
  </si>
  <si>
    <t>課　税　標　準　量　　⑥　－　⑦</t>
  </si>
  <si>
    <t>　　合　　　計　　　⑤　＋　⑧</t>
  </si>
  <si>
    <t>法第７００条の３第５項の消費量</t>
  </si>
  <si>
    <t>11　軽油引取税に関する調　(1)軽油の引取数量に関する調　（平成14年度）</t>
  </si>
  <si>
    <t>法第７００条の４第１項第５号の消費・譲渡量</t>
  </si>
  <si>
    <t>法第７００条の４第１項第６号の輸入量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</si>
</sst>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0"/>
      <name val="ＭＳ 明朝"/>
      <family val="1"/>
    </font>
    <font>
      <sz val="11"/>
      <name val="ＭＳ Ｐゴシック"/>
      <family val="0"/>
    </font>
    <font>
      <sz val="6"/>
      <name val="ＭＳ Ｐゴシック"/>
      <family val="3"/>
    </font>
    <font>
      <sz val="8"/>
      <name val="ＭＳ 明朝"/>
      <family val="1"/>
    </font>
    <font>
      <b/>
      <sz val="12"/>
      <name val="ＭＳ 明朝"/>
      <family val="1"/>
    </font>
    <font>
      <sz val="9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vertical="center"/>
    </xf>
    <xf numFmtId="38" fontId="0" fillId="0" borderId="0" xfId="16" applyAlignment="1">
      <alignment vertical="center"/>
    </xf>
    <xf numFmtId="38" fontId="4" fillId="0" borderId="0" xfId="16" applyFont="1" applyAlignment="1" applyProtection="1">
      <alignment vertical="center"/>
      <protection locked="0"/>
    </xf>
    <xf numFmtId="0" fontId="0" fillId="2" borderId="1" xfId="0" applyFill="1" applyBorder="1" applyAlignment="1">
      <alignment horizontal="distributed" vertical="center"/>
    </xf>
    <xf numFmtId="38" fontId="0" fillId="0" borderId="1" xfId="16" applyBorder="1" applyAlignment="1">
      <alignment vertical="center"/>
    </xf>
    <xf numFmtId="0" fontId="3" fillId="0" borderId="2" xfId="0" applyFont="1" applyBorder="1" applyAlignment="1">
      <alignment horizontal="right"/>
    </xf>
    <xf numFmtId="0" fontId="0" fillId="0" borderId="2" xfId="0" applyBorder="1" applyAlignment="1">
      <alignment horizontal="right"/>
    </xf>
    <xf numFmtId="0" fontId="0" fillId="2" borderId="3" xfId="0" applyFont="1" applyFill="1" applyBorder="1" applyAlignment="1">
      <alignment vertical="center"/>
    </xf>
    <xf numFmtId="0" fontId="0" fillId="2" borderId="4" xfId="0" applyFont="1" applyFill="1" applyBorder="1" applyAlignment="1">
      <alignment vertical="center"/>
    </xf>
    <xf numFmtId="0" fontId="0" fillId="2" borderId="5" xfId="0" applyFont="1" applyFill="1" applyBorder="1" applyAlignment="1">
      <alignment vertical="center"/>
    </xf>
    <xf numFmtId="0" fontId="0" fillId="2" borderId="6" xfId="0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0" fontId="5" fillId="2" borderId="8" xfId="0" applyFont="1" applyFill="1" applyBorder="1" applyAlignment="1">
      <alignment vertical="center"/>
    </xf>
    <xf numFmtId="0" fontId="0" fillId="2" borderId="1" xfId="0" applyFill="1" applyBorder="1" applyAlignment="1">
      <alignment/>
    </xf>
    <xf numFmtId="0" fontId="0" fillId="2" borderId="9" xfId="0" applyFill="1" applyBorder="1" applyAlignment="1">
      <alignment vertical="center"/>
    </xf>
    <xf numFmtId="0" fontId="0" fillId="2" borderId="2" xfId="0" applyFill="1" applyBorder="1" applyAlignment="1">
      <alignment horizontal="right" vertical="center"/>
    </xf>
    <xf numFmtId="0" fontId="0" fillId="2" borderId="4" xfId="0" applyFill="1" applyBorder="1" applyAlignment="1">
      <alignment horizontal="distributed" vertical="center"/>
    </xf>
    <xf numFmtId="0" fontId="0" fillId="2" borderId="10" xfId="0" applyFill="1" applyBorder="1" applyAlignment="1">
      <alignment vertical="center"/>
    </xf>
    <xf numFmtId="0" fontId="0" fillId="2" borderId="6" xfId="0" applyFill="1" applyBorder="1" applyAlignment="1">
      <alignment horizontal="right" vertical="center"/>
    </xf>
    <xf numFmtId="38" fontId="0" fillId="0" borderId="1" xfId="16" applyBorder="1" applyAlignment="1" applyProtection="1">
      <alignment vertical="center"/>
      <protection locked="0"/>
    </xf>
    <xf numFmtId="0" fontId="0" fillId="0" borderId="2" xfId="0" applyBorder="1" applyAlignment="1">
      <alignment vertical="center"/>
    </xf>
    <xf numFmtId="0" fontId="0" fillId="2" borderId="4" xfId="0" applyFill="1" applyBorder="1" applyAlignment="1">
      <alignment horizontal="distributed" vertical="center"/>
    </xf>
    <xf numFmtId="0" fontId="3" fillId="2" borderId="3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wrapText="1"/>
    </xf>
    <xf numFmtId="0" fontId="0" fillId="2" borderId="7" xfId="0" applyFill="1" applyBorder="1" applyAlignment="1">
      <alignment wrapText="1"/>
    </xf>
    <xf numFmtId="0" fontId="0" fillId="2" borderId="8" xfId="0" applyFill="1" applyBorder="1" applyAlignment="1">
      <alignment wrapText="1"/>
    </xf>
    <xf numFmtId="0" fontId="0" fillId="2" borderId="4" xfId="0" applyFill="1" applyBorder="1" applyAlignment="1">
      <alignment wrapText="1"/>
    </xf>
    <xf numFmtId="0" fontId="0" fillId="2" borderId="6" xfId="0" applyFill="1" applyBorder="1" applyAlignment="1">
      <alignment wrapText="1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1" xfId="0" applyFill="1" applyBorder="1" applyAlignment="1">
      <alignment horizontal="center" vertical="center"/>
    </xf>
    <xf numFmtId="0" fontId="0" fillId="2" borderId="9" xfId="0" applyFill="1" applyBorder="1" applyAlignment="1">
      <alignment horizontal="center"/>
    </xf>
    <xf numFmtId="0" fontId="0" fillId="2" borderId="9" xfId="0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10" xfId="0" applyFill="1" applyBorder="1" applyAlignment="1">
      <alignment horizontal="distributed" vertical="center"/>
    </xf>
    <xf numFmtId="0" fontId="0" fillId="2" borderId="1" xfId="0" applyFill="1" applyBorder="1" applyAlignment="1">
      <alignment horizontal="distributed" vertical="center"/>
    </xf>
    <xf numFmtId="0" fontId="0" fillId="2" borderId="9" xfId="0" applyFill="1" applyBorder="1" applyAlignment="1">
      <alignment horizontal="distributed" vertical="center"/>
    </xf>
    <xf numFmtId="0" fontId="0" fillId="2" borderId="4" xfId="0" applyFill="1" applyBorder="1" applyAlignment="1">
      <alignment horizontal="center" vertical="center"/>
    </xf>
    <xf numFmtId="0" fontId="0" fillId="2" borderId="10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3" xfId="0" applyFill="1" applyBorder="1" applyAlignment="1">
      <alignment horizontal="center" vertical="center"/>
    </xf>
    <xf numFmtId="0" fontId="0" fillId="2" borderId="11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10" xfId="0" applyFill="1" applyBorder="1" applyAlignment="1">
      <alignment/>
    </xf>
    <xf numFmtId="38" fontId="0" fillId="3" borderId="3" xfId="16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0" fontId="5" fillId="2" borderId="7" xfId="0" applyFont="1" applyFill="1" applyBorder="1" applyAlignment="1">
      <alignment horizontal="center" vertical="center" wrapText="1"/>
    </xf>
    <xf numFmtId="0" fontId="0" fillId="0" borderId="9" xfId="0" applyBorder="1" applyAlignment="1">
      <alignment/>
    </xf>
    <xf numFmtId="0" fontId="0" fillId="0" borderId="2" xfId="0" applyBorder="1" applyAlignment="1">
      <alignment/>
    </xf>
    <xf numFmtId="0" fontId="0" fillId="0" borderId="9" xfId="0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36"/>
  <sheetViews>
    <sheetView showZeros="0" tabSelected="1" workbookViewId="0" topLeftCell="C1">
      <selection activeCell="J37" sqref="J37"/>
    </sheetView>
  </sheetViews>
  <sheetFormatPr defaultColWidth="9.00390625" defaultRowHeight="12.75"/>
  <cols>
    <col min="1" max="1" width="2.75390625" style="0" customWidth="1"/>
    <col min="2" max="2" width="1.37890625" style="0" customWidth="1"/>
    <col min="3" max="3" width="3.875" style="1" customWidth="1"/>
    <col min="4" max="4" width="2.75390625" style="1" customWidth="1"/>
    <col min="5" max="5" width="5.25390625" style="1" customWidth="1"/>
    <col min="6" max="6" width="6.75390625" style="1" customWidth="1"/>
    <col min="7" max="7" width="16.75390625" style="1" customWidth="1"/>
    <col min="8" max="8" width="2.00390625" style="1" customWidth="1"/>
    <col min="9" max="9" width="10.75390625" style="1" customWidth="1"/>
    <col min="10" max="10" width="20.75390625" style="2" customWidth="1"/>
    <col min="11" max="11" width="12.75390625" style="0" customWidth="1"/>
    <col min="12" max="16384" width="8.125" style="0" customWidth="1"/>
  </cols>
  <sheetData>
    <row r="1" spans="2:3" ht="14.25">
      <c r="B1" s="3" t="s">
        <v>44</v>
      </c>
      <c r="C1" s="3"/>
    </row>
    <row r="3" spans="2:11" ht="12">
      <c r="B3" s="49" t="s">
        <v>16</v>
      </c>
      <c r="C3" s="50"/>
      <c r="D3" s="50"/>
      <c r="E3" s="50"/>
      <c r="F3" s="50"/>
      <c r="G3" s="50"/>
      <c r="H3" s="50"/>
      <c r="I3" s="51"/>
      <c r="J3" s="53" t="s">
        <v>15</v>
      </c>
      <c r="K3" s="54"/>
    </row>
    <row r="4" spans="2:11" ht="12">
      <c r="B4" s="32"/>
      <c r="C4" s="52"/>
      <c r="D4" s="52"/>
      <c r="E4" s="52"/>
      <c r="F4" s="52"/>
      <c r="G4" s="52"/>
      <c r="H4" s="52"/>
      <c r="I4" s="33"/>
      <c r="J4" s="55"/>
      <c r="K4" s="56"/>
    </row>
    <row r="5" spans="2:11" ht="12">
      <c r="B5" s="4"/>
      <c r="C5" s="41" t="s">
        <v>32</v>
      </c>
      <c r="D5" s="48"/>
      <c r="E5" s="48"/>
      <c r="F5" s="48"/>
      <c r="G5" s="48"/>
      <c r="H5" s="15"/>
      <c r="I5" s="16" t="s">
        <v>20</v>
      </c>
      <c r="J5" s="20">
        <v>722646</v>
      </c>
      <c r="K5" s="6" t="s">
        <v>14</v>
      </c>
    </row>
    <row r="6" spans="2:11" ht="12">
      <c r="B6" s="4"/>
      <c r="C6" s="41" t="s">
        <v>33</v>
      </c>
      <c r="D6" s="48"/>
      <c r="E6" s="48"/>
      <c r="F6" s="48"/>
      <c r="G6" s="48"/>
      <c r="H6" s="15"/>
      <c r="I6" s="16" t="s">
        <v>21</v>
      </c>
      <c r="J6" s="20">
        <v>49183</v>
      </c>
      <c r="K6" s="6" t="s">
        <v>14</v>
      </c>
    </row>
    <row r="7" spans="2:11" ht="12">
      <c r="B7" s="4"/>
      <c r="C7" s="41" t="s">
        <v>34</v>
      </c>
      <c r="D7" s="48"/>
      <c r="E7" s="48"/>
      <c r="F7" s="48"/>
      <c r="G7" s="48"/>
      <c r="H7" s="15"/>
      <c r="I7" s="16" t="s">
        <v>22</v>
      </c>
      <c r="J7" s="5">
        <f>J5-J6</f>
        <v>673463</v>
      </c>
      <c r="K7" s="6" t="s">
        <v>14</v>
      </c>
    </row>
    <row r="8" spans="2:11" ht="12" customHeight="1">
      <c r="B8" s="58" t="s">
        <v>10</v>
      </c>
      <c r="C8" s="30"/>
      <c r="D8" s="22" t="s">
        <v>31</v>
      </c>
      <c r="E8" s="39"/>
      <c r="F8" s="39"/>
      <c r="G8" s="39"/>
      <c r="H8" s="18"/>
      <c r="I8" s="19" t="s">
        <v>23</v>
      </c>
      <c r="J8" s="20">
        <v>5807</v>
      </c>
      <c r="K8" s="6" t="s">
        <v>14</v>
      </c>
    </row>
    <row r="9" spans="2:11" ht="12">
      <c r="B9" s="31"/>
      <c r="C9" s="30"/>
      <c r="D9" s="40" t="s">
        <v>30</v>
      </c>
      <c r="E9" s="41"/>
      <c r="F9" s="41"/>
      <c r="G9" s="41"/>
      <c r="H9" s="15"/>
      <c r="I9" s="16" t="s">
        <v>24</v>
      </c>
      <c r="J9" s="20">
        <v>278</v>
      </c>
      <c r="K9" s="6" t="s">
        <v>14</v>
      </c>
    </row>
    <row r="10" spans="2:11" ht="12">
      <c r="B10" s="32"/>
      <c r="C10" s="33"/>
      <c r="D10" s="40" t="s">
        <v>0</v>
      </c>
      <c r="E10" s="41"/>
      <c r="F10" s="41"/>
      <c r="G10" s="41"/>
      <c r="H10" s="15"/>
      <c r="I10" s="16" t="s">
        <v>25</v>
      </c>
      <c r="J10" s="5">
        <f>J8+J9</f>
        <v>6085</v>
      </c>
      <c r="K10" s="6" t="s">
        <v>14</v>
      </c>
    </row>
    <row r="11" spans="2:11" ht="12">
      <c r="B11" s="14"/>
      <c r="C11" s="41" t="s">
        <v>35</v>
      </c>
      <c r="D11" s="41"/>
      <c r="E11" s="41"/>
      <c r="F11" s="41"/>
      <c r="G11" s="41"/>
      <c r="H11" s="15"/>
      <c r="I11" s="16" t="s">
        <v>26</v>
      </c>
      <c r="J11" s="5">
        <f>J7-J10</f>
        <v>667378</v>
      </c>
      <c r="K11" s="6" t="s">
        <v>14</v>
      </c>
    </row>
    <row r="12" spans="2:11" ht="12" customHeight="1">
      <c r="B12" s="23" t="s">
        <v>39</v>
      </c>
      <c r="C12" s="24"/>
      <c r="D12" s="22" t="s">
        <v>1</v>
      </c>
      <c r="E12" s="39"/>
      <c r="F12" s="39"/>
      <c r="G12" s="39"/>
      <c r="H12" s="18"/>
      <c r="I12" s="19"/>
      <c r="J12" s="20"/>
      <c r="K12" s="6" t="s">
        <v>14</v>
      </c>
    </row>
    <row r="13" spans="2:11" ht="12">
      <c r="B13" s="25"/>
      <c r="C13" s="26"/>
      <c r="D13" s="40" t="s">
        <v>2</v>
      </c>
      <c r="E13" s="41"/>
      <c r="F13" s="41"/>
      <c r="G13" s="41"/>
      <c r="H13" s="15"/>
      <c r="I13" s="16"/>
      <c r="J13" s="20">
        <v>866</v>
      </c>
      <c r="K13" s="6" t="s">
        <v>14</v>
      </c>
    </row>
    <row r="14" spans="2:11" ht="12">
      <c r="B14" s="25"/>
      <c r="C14" s="26"/>
      <c r="D14" s="40" t="s">
        <v>11</v>
      </c>
      <c r="E14" s="41"/>
      <c r="F14" s="41"/>
      <c r="G14" s="41"/>
      <c r="H14" s="15"/>
      <c r="I14" s="16"/>
      <c r="J14" s="20">
        <v>2</v>
      </c>
      <c r="K14" s="6" t="s">
        <v>14</v>
      </c>
    </row>
    <row r="15" spans="2:11" ht="12" customHeight="1">
      <c r="B15" s="25"/>
      <c r="C15" s="26"/>
      <c r="D15" s="40" t="s">
        <v>45</v>
      </c>
      <c r="E15" s="59"/>
      <c r="F15" s="59"/>
      <c r="G15" s="59"/>
      <c r="H15" s="59"/>
      <c r="I15" s="60"/>
      <c r="J15" s="20">
        <v>29</v>
      </c>
      <c r="K15" s="6" t="s">
        <v>14</v>
      </c>
    </row>
    <row r="16" spans="2:11" ht="12" customHeight="1">
      <c r="B16" s="25"/>
      <c r="C16" s="26"/>
      <c r="D16" s="40" t="s">
        <v>46</v>
      </c>
      <c r="E16" s="41"/>
      <c r="F16" s="41"/>
      <c r="G16" s="41"/>
      <c r="H16" s="61"/>
      <c r="I16" s="21"/>
      <c r="J16" s="20"/>
      <c r="K16" s="6" t="s">
        <v>14</v>
      </c>
    </row>
    <row r="17" spans="2:11" ht="12">
      <c r="B17" s="25"/>
      <c r="C17" s="26"/>
      <c r="D17" s="40" t="s">
        <v>36</v>
      </c>
      <c r="E17" s="41"/>
      <c r="F17" s="41"/>
      <c r="G17" s="41"/>
      <c r="H17" s="15"/>
      <c r="I17" s="16"/>
      <c r="J17" s="20">
        <v>1605</v>
      </c>
      <c r="K17" s="6" t="s">
        <v>14</v>
      </c>
    </row>
    <row r="18" spans="2:11" ht="12">
      <c r="B18" s="25"/>
      <c r="C18" s="26"/>
      <c r="D18" s="34" t="s">
        <v>38</v>
      </c>
      <c r="E18" s="36"/>
      <c r="F18" s="36"/>
      <c r="G18" s="36"/>
      <c r="H18" s="15"/>
      <c r="I18" s="16" t="s">
        <v>27</v>
      </c>
      <c r="J18" s="5">
        <f>SUM(J12:J17)</f>
        <v>2502</v>
      </c>
      <c r="K18" s="6" t="s">
        <v>14</v>
      </c>
    </row>
    <row r="19" spans="2:11" ht="12">
      <c r="B19" s="25"/>
      <c r="C19" s="26"/>
      <c r="D19" s="8"/>
      <c r="E19" s="10"/>
      <c r="F19" s="37" t="s">
        <v>1</v>
      </c>
      <c r="G19" s="38"/>
      <c r="H19" s="38"/>
      <c r="I19" s="57"/>
      <c r="J19" s="20"/>
      <c r="K19" s="6" t="s">
        <v>14</v>
      </c>
    </row>
    <row r="20" spans="2:11" ht="12">
      <c r="B20" s="25"/>
      <c r="C20" s="26"/>
      <c r="D20" s="12" t="s">
        <v>18</v>
      </c>
      <c r="E20" s="13"/>
      <c r="F20" s="37" t="s">
        <v>2</v>
      </c>
      <c r="G20" s="38"/>
      <c r="H20" s="38"/>
      <c r="I20" s="57"/>
      <c r="J20" s="20"/>
      <c r="K20" s="6" t="s">
        <v>14</v>
      </c>
    </row>
    <row r="21" spans="2:11" ht="12">
      <c r="B21" s="25"/>
      <c r="C21" s="26"/>
      <c r="D21" s="12" t="s">
        <v>19</v>
      </c>
      <c r="E21" s="13"/>
      <c r="F21" s="37" t="s">
        <v>43</v>
      </c>
      <c r="G21" s="38"/>
      <c r="H21" s="38"/>
      <c r="I21" s="57"/>
      <c r="J21" s="20"/>
      <c r="K21" s="6" t="s">
        <v>14</v>
      </c>
    </row>
    <row r="22" spans="2:11" ht="12">
      <c r="B22" s="25"/>
      <c r="C22" s="26"/>
      <c r="D22" s="12" t="s">
        <v>17</v>
      </c>
      <c r="E22" s="13"/>
      <c r="F22" s="37" t="s">
        <v>12</v>
      </c>
      <c r="G22" s="38"/>
      <c r="H22" s="38"/>
      <c r="I22" s="21"/>
      <c r="J22" s="20">
        <v>560</v>
      </c>
      <c r="K22" s="6" t="s">
        <v>14</v>
      </c>
    </row>
    <row r="23" spans="2:11" ht="12">
      <c r="B23" s="25"/>
      <c r="C23" s="26"/>
      <c r="D23" s="9"/>
      <c r="E23" s="11"/>
      <c r="F23" s="34" t="s">
        <v>37</v>
      </c>
      <c r="G23" s="36"/>
      <c r="H23" s="36"/>
      <c r="I23" s="16" t="s">
        <v>28</v>
      </c>
      <c r="J23" s="5">
        <f>SUM(J19:J22)</f>
        <v>560</v>
      </c>
      <c r="K23" s="6" t="s">
        <v>14</v>
      </c>
    </row>
    <row r="24" spans="2:11" ht="12">
      <c r="B24" s="27"/>
      <c r="C24" s="28"/>
      <c r="D24" s="37" t="s">
        <v>41</v>
      </c>
      <c r="E24" s="38"/>
      <c r="F24" s="38"/>
      <c r="G24" s="38"/>
      <c r="H24" s="38"/>
      <c r="I24" s="16" t="s">
        <v>29</v>
      </c>
      <c r="J24" s="5">
        <f>J18-J23</f>
        <v>1942</v>
      </c>
      <c r="K24" s="6" t="s">
        <v>14</v>
      </c>
    </row>
    <row r="25" spans="2:11" ht="12">
      <c r="B25" s="34" t="s">
        <v>42</v>
      </c>
      <c r="C25" s="35"/>
      <c r="D25" s="35"/>
      <c r="E25" s="35"/>
      <c r="F25" s="35"/>
      <c r="G25" s="35"/>
      <c r="H25" s="15"/>
      <c r="I25" s="16"/>
      <c r="J25" s="5">
        <f>J11+J24</f>
        <v>669320</v>
      </c>
      <c r="K25" s="6" t="s">
        <v>14</v>
      </c>
    </row>
    <row r="26" spans="2:11" ht="12">
      <c r="B26" s="29" t="s">
        <v>9</v>
      </c>
      <c r="C26" s="30"/>
      <c r="D26" s="42" t="s">
        <v>3</v>
      </c>
      <c r="E26" s="43"/>
      <c r="F26" s="44"/>
      <c r="G26" s="17" t="s">
        <v>13</v>
      </c>
      <c r="H26" s="18"/>
      <c r="I26" s="19"/>
      <c r="J26" s="20"/>
      <c r="K26" s="7"/>
    </row>
    <row r="27" spans="2:11" ht="12" customHeight="1">
      <c r="B27" s="31"/>
      <c r="C27" s="30"/>
      <c r="D27" s="45"/>
      <c r="E27" s="46"/>
      <c r="F27" s="47"/>
      <c r="G27" s="4" t="s">
        <v>5</v>
      </c>
      <c r="H27" s="15"/>
      <c r="I27" s="16"/>
      <c r="J27" s="20">
        <v>20</v>
      </c>
      <c r="K27" s="7"/>
    </row>
    <row r="28" spans="2:11" ht="12">
      <c r="B28" s="31"/>
      <c r="C28" s="30"/>
      <c r="D28" s="45"/>
      <c r="E28" s="46"/>
      <c r="F28" s="47"/>
      <c r="G28" s="4" t="s">
        <v>8</v>
      </c>
      <c r="H28" s="15"/>
      <c r="I28" s="16"/>
      <c r="J28" s="20">
        <v>22</v>
      </c>
      <c r="K28" s="7"/>
    </row>
    <row r="29" spans="2:11" ht="12">
      <c r="B29" s="31"/>
      <c r="C29" s="30"/>
      <c r="D29" s="34" t="s">
        <v>40</v>
      </c>
      <c r="E29" s="46"/>
      <c r="F29" s="47"/>
      <c r="G29" s="4" t="s">
        <v>4</v>
      </c>
      <c r="H29" s="15"/>
      <c r="I29" s="16"/>
      <c r="J29" s="20">
        <v>91</v>
      </c>
      <c r="K29" s="7"/>
    </row>
    <row r="30" spans="2:11" ht="12">
      <c r="B30" s="31"/>
      <c r="C30" s="30"/>
      <c r="D30" s="45"/>
      <c r="E30" s="46"/>
      <c r="F30" s="47"/>
      <c r="G30" s="4" t="s">
        <v>5</v>
      </c>
      <c r="H30" s="15"/>
      <c r="I30" s="16"/>
      <c r="J30" s="20">
        <v>244</v>
      </c>
      <c r="K30" s="7"/>
    </row>
    <row r="31" spans="2:11" ht="12">
      <c r="B31" s="31"/>
      <c r="C31" s="30"/>
      <c r="D31" s="45"/>
      <c r="E31" s="46"/>
      <c r="F31" s="47"/>
      <c r="G31" s="4" t="s">
        <v>8</v>
      </c>
      <c r="H31" s="15"/>
      <c r="I31" s="16"/>
      <c r="J31" s="20">
        <v>494</v>
      </c>
      <c r="K31" s="7"/>
    </row>
    <row r="32" spans="2:11" ht="12">
      <c r="B32" s="31"/>
      <c r="C32" s="30"/>
      <c r="D32" s="34" t="s">
        <v>0</v>
      </c>
      <c r="E32" s="46"/>
      <c r="F32" s="47"/>
      <c r="G32" s="4" t="s">
        <v>4</v>
      </c>
      <c r="H32" s="15"/>
      <c r="I32" s="16"/>
      <c r="J32" s="5">
        <f>J26+J29</f>
        <v>91</v>
      </c>
      <c r="K32" s="7"/>
    </row>
    <row r="33" spans="2:11" ht="12">
      <c r="B33" s="31"/>
      <c r="C33" s="30"/>
      <c r="D33" s="45"/>
      <c r="E33" s="46"/>
      <c r="F33" s="47"/>
      <c r="G33" s="4" t="s">
        <v>5</v>
      </c>
      <c r="H33" s="15"/>
      <c r="I33" s="16"/>
      <c r="J33" s="5">
        <f>J27+J30</f>
        <v>264</v>
      </c>
      <c r="K33" s="7"/>
    </row>
    <row r="34" spans="2:11" ht="12">
      <c r="B34" s="31"/>
      <c r="C34" s="30"/>
      <c r="D34" s="45"/>
      <c r="E34" s="46"/>
      <c r="F34" s="47"/>
      <c r="G34" s="4" t="s">
        <v>8</v>
      </c>
      <c r="H34" s="15"/>
      <c r="I34" s="16"/>
      <c r="J34" s="5">
        <f>J28+J31</f>
        <v>516</v>
      </c>
      <c r="K34" s="7"/>
    </row>
    <row r="35" spans="2:11" ht="12">
      <c r="B35" s="31"/>
      <c r="C35" s="30"/>
      <c r="D35" s="34" t="s">
        <v>6</v>
      </c>
      <c r="E35" s="46"/>
      <c r="F35" s="47"/>
      <c r="G35" s="4" t="s">
        <v>4</v>
      </c>
      <c r="H35" s="15"/>
      <c r="I35" s="16"/>
      <c r="J35" s="20">
        <v>1</v>
      </c>
      <c r="K35" s="7"/>
    </row>
    <row r="36" spans="2:11" ht="12">
      <c r="B36" s="32"/>
      <c r="C36" s="33"/>
      <c r="D36" s="45"/>
      <c r="E36" s="46"/>
      <c r="F36" s="47"/>
      <c r="G36" s="4" t="s">
        <v>7</v>
      </c>
      <c r="H36" s="15"/>
      <c r="I36" s="16"/>
      <c r="J36" s="20">
        <v>1</v>
      </c>
      <c r="K36" s="7"/>
    </row>
  </sheetData>
  <sheetProtection sheet="1" objects="1" scenarios="1"/>
  <mergeCells count="30">
    <mergeCell ref="D15:I15"/>
    <mergeCell ref="D16:I16"/>
    <mergeCell ref="D32:F34"/>
    <mergeCell ref="D35:F36"/>
    <mergeCell ref="D24:H24"/>
    <mergeCell ref="F21:I21"/>
    <mergeCell ref="B3:I4"/>
    <mergeCell ref="J3:K4"/>
    <mergeCell ref="F19:I19"/>
    <mergeCell ref="F20:I20"/>
    <mergeCell ref="D14:G14"/>
    <mergeCell ref="D17:G17"/>
    <mergeCell ref="B8:C10"/>
    <mergeCell ref="C11:G11"/>
    <mergeCell ref="C5:G5"/>
    <mergeCell ref="C6:G6"/>
    <mergeCell ref="C7:G7"/>
    <mergeCell ref="D8:G8"/>
    <mergeCell ref="D9:G9"/>
    <mergeCell ref="D10:G10"/>
    <mergeCell ref="B12:C24"/>
    <mergeCell ref="B26:C36"/>
    <mergeCell ref="B25:G25"/>
    <mergeCell ref="F23:H23"/>
    <mergeCell ref="F22:I22"/>
    <mergeCell ref="D18:G18"/>
    <mergeCell ref="D12:G12"/>
    <mergeCell ref="D13:G13"/>
    <mergeCell ref="D26:F28"/>
    <mergeCell ref="D29:F31"/>
  </mergeCells>
  <printOptions/>
  <pageMargins left="0.7874015748031497" right="0.7874015748031497" top="0.984251968503937" bottom="0.984251968503937" header="0.5118110236220472" footer="0.5118110236220472"/>
  <pageSetup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大山　紀和</cp:lastModifiedBy>
  <cp:lastPrinted>2000-10-03T01:13:33Z</cp:lastPrinted>
  <dcterms:created xsi:type="dcterms:W3CDTF">2000-09-05T01:10:07Z</dcterms:created>
  <dcterms:modified xsi:type="dcterms:W3CDTF">2003-11-24T11:38:09Z</dcterms:modified>
  <cp:category/>
  <cp:version/>
  <cp:contentType/>
  <cp:contentStatus/>
</cp:coreProperties>
</file>