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３０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<sst xmlns="http://schemas.openxmlformats.org/spreadsheetml/2006/main" count="56" uniqueCount="30">
  <si>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上記以外の宅地</t>
  </si>
  <si>
    <t>農地</t>
  </si>
  <si>
    <t>山林</t>
  </si>
  <si>
    <t>その他</t>
  </si>
  <si>
    <t>計</t>
  </si>
  <si>
    <t>（千円）　</t>
  </si>
  <si>
    <t>区　　　分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</si>
  <si>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</si>
  <si>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</si>
  <si>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</si>
  <si>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</si>
  <si>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</si>
  <si>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</si>
  <si>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件　　数</t>
  </si>
  <si>
    <t>件　　数</t>
  </si>
  <si>
    <t>１０万円未満のもの　　　　①</t>
  </si>
  <si>
    <t>１０万円以上</t>
  </si>
  <si>
    <t>２，０００万円を超えるもの⑨</t>
  </si>
  <si>
    <t>　　　　合 　　　　計 　 ⑩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</si>
  <si>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</si>
  <si>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</si>
  <si>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</si>
  <si>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</si>
  <si>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</si>
  <si>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</si>
  <si>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</si>
  <si>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住宅用宅地</t>
  </si>
  <si>
    <t>価格　……　購入価格などではなく、固定資産税評価額のことをいう。</t>
  </si>
  <si>
    <t>価　　格</t>
  </si>
  <si>
    <t>４　不動産取得税に関する調　(4)土地の価格段階別に関する調（法人）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</si>
</sst>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5" t="s">
        <v>29</v>
      </c>
    </row>
    <row r="3" spans="2:22" ht="12">
      <c r="B3" s="15" t="s">
        <v>6</v>
      </c>
      <c r="C3" s="18" t="s">
        <v>15</v>
      </c>
      <c r="D3" s="19"/>
      <c r="E3" s="9" t="s">
        <v>16</v>
      </c>
      <c r="F3" s="10"/>
      <c r="G3" s="9" t="s">
        <v>7</v>
      </c>
      <c r="H3" s="10"/>
      <c r="I3" s="9" t="s">
        <v>8</v>
      </c>
      <c r="J3" s="10"/>
      <c r="K3" s="9" t="s">
        <v>9</v>
      </c>
      <c r="L3" s="10"/>
      <c r="M3" s="9" t="s">
        <v>10</v>
      </c>
      <c r="N3" s="10"/>
      <c r="O3" s="9" t="s">
        <v>11</v>
      </c>
      <c r="P3" s="10"/>
      <c r="Q3" s="9" t="s">
        <v>12</v>
      </c>
      <c r="R3" s="10"/>
      <c r="S3" s="18" t="s">
        <v>17</v>
      </c>
      <c r="T3" s="19"/>
      <c r="U3" s="22" t="s">
        <v>18</v>
      </c>
      <c r="V3" s="23"/>
    </row>
    <row r="4" spans="2:22" ht="12">
      <c r="B4" s="16"/>
      <c r="C4" s="20"/>
      <c r="D4" s="21"/>
      <c r="E4" s="11" t="s">
        <v>19</v>
      </c>
      <c r="F4" s="12"/>
      <c r="G4" s="11" t="s">
        <v>20</v>
      </c>
      <c r="H4" s="12"/>
      <c r="I4" s="11" t="s">
        <v>21</v>
      </c>
      <c r="J4" s="12"/>
      <c r="K4" s="11" t="s">
        <v>22</v>
      </c>
      <c r="L4" s="12"/>
      <c r="M4" s="11" t="s">
        <v>23</v>
      </c>
      <c r="N4" s="12"/>
      <c r="O4" s="11" t="s">
        <v>24</v>
      </c>
      <c r="P4" s="12"/>
      <c r="Q4" s="11" t="s">
        <v>25</v>
      </c>
      <c r="R4" s="12"/>
      <c r="S4" s="20"/>
      <c r="T4" s="21"/>
      <c r="U4" s="24"/>
      <c r="V4" s="25"/>
    </row>
    <row r="5" spans="2:22" ht="12">
      <c r="B5" s="16"/>
      <c r="C5" s="6" t="s">
        <v>13</v>
      </c>
      <c r="D5" s="6" t="s">
        <v>28</v>
      </c>
      <c r="E5" s="6" t="s">
        <v>14</v>
      </c>
      <c r="F5" s="6" t="s">
        <v>28</v>
      </c>
      <c r="G5" s="6" t="s">
        <v>14</v>
      </c>
      <c r="H5" s="6" t="s">
        <v>28</v>
      </c>
      <c r="I5" s="6" t="s">
        <v>14</v>
      </c>
      <c r="J5" s="6" t="s">
        <v>28</v>
      </c>
      <c r="K5" s="6" t="s">
        <v>14</v>
      </c>
      <c r="L5" s="6" t="s">
        <v>28</v>
      </c>
      <c r="M5" s="6" t="s">
        <v>14</v>
      </c>
      <c r="N5" s="6" t="s">
        <v>28</v>
      </c>
      <c r="O5" s="6" t="s">
        <v>14</v>
      </c>
      <c r="P5" s="6" t="s">
        <v>28</v>
      </c>
      <c r="Q5" s="6" t="s">
        <v>14</v>
      </c>
      <c r="R5" s="6" t="s">
        <v>28</v>
      </c>
      <c r="S5" s="6" t="s">
        <v>14</v>
      </c>
      <c r="T5" s="6" t="s">
        <v>28</v>
      </c>
      <c r="U5" s="13" t="s">
        <v>14</v>
      </c>
      <c r="V5" s="13" t="s">
        <v>28</v>
      </c>
    </row>
    <row r="6" spans="2:22" ht="12">
      <c r="B6" s="17"/>
      <c r="C6" s="7"/>
      <c r="D6" s="8" t="s">
        <v>5</v>
      </c>
      <c r="E6" s="7"/>
      <c r="F6" s="8" t="s">
        <v>5</v>
      </c>
      <c r="G6" s="7"/>
      <c r="H6" s="8" t="s">
        <v>5</v>
      </c>
      <c r="I6" s="7"/>
      <c r="J6" s="8" t="s">
        <v>5</v>
      </c>
      <c r="K6" s="7"/>
      <c r="L6" s="8" t="s">
        <v>5</v>
      </c>
      <c r="M6" s="7"/>
      <c r="N6" s="8" t="s">
        <v>5</v>
      </c>
      <c r="O6" s="7"/>
      <c r="P6" s="8" t="s">
        <v>5</v>
      </c>
      <c r="Q6" s="7"/>
      <c r="R6" s="8" t="s">
        <v>5</v>
      </c>
      <c r="S6" s="7"/>
      <c r="T6" s="8" t="s">
        <v>5</v>
      </c>
      <c r="U6" s="7"/>
      <c r="V6" s="8" t="s">
        <v>5</v>
      </c>
    </row>
    <row r="7" spans="1:22" ht="12" customHeight="1">
      <c r="A7" s="1"/>
      <c r="B7" s="3" t="s">
        <v>26</v>
      </c>
      <c r="C7" s="14">
        <v>7</v>
      </c>
      <c r="D7" s="14">
        <v>454</v>
      </c>
      <c r="E7" s="14">
        <v>2</v>
      </c>
      <c r="F7" s="14">
        <v>233</v>
      </c>
      <c r="G7" s="14">
        <v>6</v>
      </c>
      <c r="H7" s="14">
        <v>1040</v>
      </c>
      <c r="I7" s="14">
        <v>181</v>
      </c>
      <c r="J7" s="14">
        <v>145233</v>
      </c>
      <c r="K7" s="14">
        <v>63</v>
      </c>
      <c r="L7" s="14">
        <v>109897</v>
      </c>
      <c r="M7" s="14">
        <v>391</v>
      </c>
      <c r="N7" s="14">
        <v>1329838</v>
      </c>
      <c r="O7" s="14">
        <v>284</v>
      </c>
      <c r="P7" s="14">
        <v>2023419</v>
      </c>
      <c r="Q7" s="14">
        <v>210</v>
      </c>
      <c r="R7" s="14">
        <v>2976310</v>
      </c>
      <c r="S7" s="14">
        <v>225</v>
      </c>
      <c r="T7" s="14">
        <v>15350633</v>
      </c>
      <c r="U7" s="2">
        <f aca="true" t="shared" si="0" ref="U7:V11">C7+E7+G7+I7+K7+M7+O7+Q7+S7</f>
        <v>1369</v>
      </c>
      <c r="V7" s="2">
        <f t="shared" si="0"/>
        <v>21937057</v>
      </c>
    </row>
    <row r="8" spans="1:22" ht="12" customHeight="1">
      <c r="A8" s="1"/>
      <c r="B8" s="3" t="s">
        <v>0</v>
      </c>
      <c r="C8" s="14">
        <v>27</v>
      </c>
      <c r="D8" s="14">
        <v>1075</v>
      </c>
      <c r="E8" s="14">
        <v>2</v>
      </c>
      <c r="F8" s="14">
        <v>209</v>
      </c>
      <c r="G8" s="14">
        <v>12</v>
      </c>
      <c r="H8" s="14">
        <v>1935</v>
      </c>
      <c r="I8" s="14">
        <v>77</v>
      </c>
      <c r="J8" s="14">
        <v>66534</v>
      </c>
      <c r="K8" s="14">
        <v>22</v>
      </c>
      <c r="L8" s="14">
        <v>38077</v>
      </c>
      <c r="M8" s="14">
        <v>166</v>
      </c>
      <c r="N8" s="14">
        <v>576942</v>
      </c>
      <c r="O8" s="14">
        <v>157</v>
      </c>
      <c r="P8" s="14">
        <v>1164734</v>
      </c>
      <c r="Q8" s="14">
        <v>163</v>
      </c>
      <c r="R8" s="14">
        <v>2351741</v>
      </c>
      <c r="S8" s="14">
        <v>279</v>
      </c>
      <c r="T8" s="14">
        <v>19661287</v>
      </c>
      <c r="U8" s="2">
        <f t="shared" si="0"/>
        <v>905</v>
      </c>
      <c r="V8" s="2">
        <f t="shared" si="0"/>
        <v>23862534</v>
      </c>
    </row>
    <row r="9" spans="1:22" ht="12">
      <c r="A9" s="1"/>
      <c r="B9" s="3" t="s">
        <v>1</v>
      </c>
      <c r="C9" s="14">
        <v>22</v>
      </c>
      <c r="D9" s="14">
        <v>766</v>
      </c>
      <c r="E9" s="14">
        <v>3</v>
      </c>
      <c r="F9" s="14">
        <v>325</v>
      </c>
      <c r="G9" s="14">
        <v>4</v>
      </c>
      <c r="H9" s="14">
        <v>664</v>
      </c>
      <c r="I9" s="14">
        <v>13</v>
      </c>
      <c r="J9" s="14">
        <v>7408</v>
      </c>
      <c r="K9" s="14">
        <v>1</v>
      </c>
      <c r="L9" s="14">
        <v>1786</v>
      </c>
      <c r="M9" s="14">
        <v>11</v>
      </c>
      <c r="N9" s="14">
        <v>39248</v>
      </c>
      <c r="O9" s="14">
        <v>14</v>
      </c>
      <c r="P9" s="14">
        <v>106964</v>
      </c>
      <c r="Q9" s="14">
        <v>28</v>
      </c>
      <c r="R9" s="14">
        <v>406474</v>
      </c>
      <c r="S9" s="14">
        <v>22</v>
      </c>
      <c r="T9" s="14">
        <v>1638528</v>
      </c>
      <c r="U9" s="2">
        <f t="shared" si="0"/>
        <v>118</v>
      </c>
      <c r="V9" s="2">
        <f t="shared" si="0"/>
        <v>2202163</v>
      </c>
    </row>
    <row r="10" spans="1:22" ht="12">
      <c r="A10" s="1"/>
      <c r="B10" s="3" t="s">
        <v>2</v>
      </c>
      <c r="C10" s="14">
        <v>131</v>
      </c>
      <c r="D10" s="14">
        <v>3705</v>
      </c>
      <c r="E10" s="14">
        <v>6</v>
      </c>
      <c r="F10" s="14">
        <v>648</v>
      </c>
      <c r="G10" s="14">
        <v>17</v>
      </c>
      <c r="H10" s="14">
        <v>2622</v>
      </c>
      <c r="I10" s="14">
        <v>57</v>
      </c>
      <c r="J10" s="14">
        <v>31786</v>
      </c>
      <c r="K10" s="14">
        <v>3</v>
      </c>
      <c r="L10" s="14">
        <v>5595</v>
      </c>
      <c r="M10" s="14">
        <v>6</v>
      </c>
      <c r="N10" s="14">
        <v>17611</v>
      </c>
      <c r="O10" s="14">
        <v>12</v>
      </c>
      <c r="P10" s="14">
        <v>81974</v>
      </c>
      <c r="Q10" s="14">
        <v>2</v>
      </c>
      <c r="R10" s="14">
        <v>36366</v>
      </c>
      <c r="S10" s="14">
        <v>5</v>
      </c>
      <c r="T10" s="14">
        <v>593785</v>
      </c>
      <c r="U10" s="2">
        <f t="shared" si="0"/>
        <v>239</v>
      </c>
      <c r="V10" s="2">
        <f t="shared" si="0"/>
        <v>774092</v>
      </c>
    </row>
    <row r="11" spans="1:22" ht="12">
      <c r="A11" s="1"/>
      <c r="B11" s="3" t="s">
        <v>3</v>
      </c>
      <c r="C11" s="14">
        <v>61</v>
      </c>
      <c r="D11" s="14">
        <v>2082</v>
      </c>
      <c r="E11" s="14">
        <v>8</v>
      </c>
      <c r="F11" s="14">
        <v>907</v>
      </c>
      <c r="G11" s="14">
        <v>10</v>
      </c>
      <c r="H11" s="14">
        <v>1773</v>
      </c>
      <c r="I11" s="14">
        <v>125</v>
      </c>
      <c r="J11" s="14">
        <v>100861</v>
      </c>
      <c r="K11" s="14">
        <v>32</v>
      </c>
      <c r="L11" s="14">
        <v>57309</v>
      </c>
      <c r="M11" s="14">
        <v>109</v>
      </c>
      <c r="N11" s="14">
        <v>359339</v>
      </c>
      <c r="O11" s="14">
        <v>101</v>
      </c>
      <c r="P11" s="14">
        <v>724170</v>
      </c>
      <c r="Q11" s="14">
        <v>68</v>
      </c>
      <c r="R11" s="14">
        <v>970926</v>
      </c>
      <c r="S11" s="14">
        <v>81</v>
      </c>
      <c r="T11" s="14">
        <v>4525354</v>
      </c>
      <c r="U11" s="2">
        <f t="shared" si="0"/>
        <v>595</v>
      </c>
      <c r="V11" s="2">
        <f t="shared" si="0"/>
        <v>6742721</v>
      </c>
    </row>
    <row r="12" spans="1:22" ht="12">
      <c r="A12" s="1"/>
      <c r="B12" s="4" t="s">
        <v>4</v>
      </c>
      <c r="C12" s="2">
        <f>SUM(C7:C11)</f>
        <v>248</v>
      </c>
      <c r="D12" s="2">
        <f aca="true" t="shared" si="1" ref="D12:V12">SUM(D7:D11)</f>
        <v>8082</v>
      </c>
      <c r="E12" s="2">
        <f t="shared" si="1"/>
        <v>21</v>
      </c>
      <c r="F12" s="2">
        <f t="shared" si="1"/>
        <v>2322</v>
      </c>
      <c r="G12" s="2">
        <f t="shared" si="1"/>
        <v>49</v>
      </c>
      <c r="H12" s="2">
        <f t="shared" si="1"/>
        <v>8034</v>
      </c>
      <c r="I12" s="2">
        <f t="shared" si="1"/>
        <v>453</v>
      </c>
      <c r="J12" s="2">
        <f t="shared" si="1"/>
        <v>351822</v>
      </c>
      <c r="K12" s="2">
        <f t="shared" si="1"/>
        <v>121</v>
      </c>
      <c r="L12" s="2">
        <f t="shared" si="1"/>
        <v>212664</v>
      </c>
      <c r="M12" s="2">
        <f t="shared" si="1"/>
        <v>683</v>
      </c>
      <c r="N12" s="2">
        <f t="shared" si="1"/>
        <v>2322978</v>
      </c>
      <c r="O12" s="2">
        <f t="shared" si="1"/>
        <v>568</v>
      </c>
      <c r="P12" s="2">
        <f t="shared" si="1"/>
        <v>4101261</v>
      </c>
      <c r="Q12" s="2">
        <f t="shared" si="1"/>
        <v>471</v>
      </c>
      <c r="R12" s="2">
        <f t="shared" si="1"/>
        <v>6741817</v>
      </c>
      <c r="S12" s="2">
        <f t="shared" si="1"/>
        <v>612</v>
      </c>
      <c r="T12" s="2">
        <f t="shared" si="1"/>
        <v>41769587</v>
      </c>
      <c r="U12" s="2">
        <f t="shared" si="1"/>
        <v>3226</v>
      </c>
      <c r="V12" s="2">
        <f t="shared" si="1"/>
        <v>55518567</v>
      </c>
    </row>
    <row r="14" ht="12">
      <c r="C14" t="s">
        <v>27</v>
      </c>
    </row>
  </sheetData>
  <sheetProtection sheet="1" objects="1" scenarios="1"/>
  <mergeCells count="4">
    <mergeCell ref="B3:B6"/>
    <mergeCell ref="C3:D4"/>
    <mergeCell ref="S3:T4"/>
    <mergeCell ref="U3:V4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2000-10-05T02:09:46Z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