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8表" sheetId="1" r:id="rId1"/>
  </sheets>
  <definedNames>
    <definedName name="_xlnm.Print_Area" localSheetId="0">'28表'!$A$1:$DX$90</definedName>
  </definedNames>
  <calcPr fullCalcOnLoad="1"/>
</workbook>
</file>

<file path=xl/sharedStrings.xml><?xml version="1.0" encoding="utf-8"?>
<sst xmlns="http://schemas.openxmlformats.org/spreadsheetml/2006/main" count="1654" uniqueCount="102">
  <si>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</si>
  <si>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</si>
  <si>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</si>
  <si>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</si>
  <si>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</si>
  <si>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</si>
  <si>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</si>
  <si>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</si>
  <si>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</si>
  <si>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/>
  </si>
  <si>
    <t>法第73条の31、他法の規定により減免等をしたもの</t>
  </si>
  <si>
    <t>※</t>
  </si>
  <si>
    <t>①</t>
  </si>
  <si>
    <t>②</t>
  </si>
  <si>
    <t>件数</t>
  </si>
  <si>
    <t>面積(㎡)</t>
  </si>
  <si>
    <t>価格(千円)</t>
  </si>
  <si>
    <t xml:space="preserve">特例適用前の
価格(千円）          </t>
  </si>
  <si>
    <t>特例適用前の
価格(千円）</t>
  </si>
  <si>
    <t>住宅用宅地</t>
  </si>
  <si>
    <t>上記以外の宅地</t>
  </si>
  <si>
    <t>農地</t>
  </si>
  <si>
    <t>山林</t>
  </si>
  <si>
    <t>その他</t>
  </si>
  <si>
    <t>計</t>
  </si>
  <si>
    <t>(9)</t>
  </si>
  <si>
    <t>(10)</t>
  </si>
  <si>
    <t>(11)</t>
  </si>
  <si>
    <t>(12)</t>
  </si>
  <si>
    <t>法第73条の3から第73条の7まで及び法附則第10条並びに①②に該当する以外のもの</t>
  </si>
  <si>
    <t>※</t>
  </si>
  <si>
    <t>③</t>
  </si>
  <si>
    <t>件数</t>
  </si>
  <si>
    <t>面積(㎡)</t>
  </si>
  <si>
    <t>価格(千円)</t>
  </si>
  <si>
    <t>特例適用前の
価格(千円）</t>
  </si>
  <si>
    <t>住宅用宅地</t>
  </si>
  <si>
    <t>上記以外の宅地</t>
  </si>
  <si>
    <t>農地</t>
  </si>
  <si>
    <t>山林</t>
  </si>
  <si>
    <t>その他</t>
  </si>
  <si>
    <t>計</t>
  </si>
  <si>
    <t>(13)</t>
  </si>
  <si>
    <t>(14)</t>
  </si>
  <si>
    <t>(15)</t>
  </si>
  <si>
    <t>(16)</t>
  </si>
  <si>
    <t>(17)</t>
  </si>
  <si>
    <t>④</t>
  </si>
  <si>
    <t>⑤</t>
  </si>
  <si>
    <t>件数</t>
  </si>
  <si>
    <t>控除額</t>
  </si>
  <si>
    <t>面積(㎡)</t>
  </si>
  <si>
    <t>価格(千円)</t>
  </si>
  <si>
    <t>住宅用宅地</t>
  </si>
  <si>
    <t>上記以外の宅地</t>
  </si>
  <si>
    <t>農地</t>
  </si>
  <si>
    <t>山林</t>
  </si>
  <si>
    <t>その他</t>
  </si>
  <si>
    <t>計</t>
  </si>
  <si>
    <t>区分</t>
  </si>
  <si>
    <t>(18)</t>
  </si>
  <si>
    <t>(19)</t>
  </si>
  <si>
    <t>(20)</t>
  </si>
  <si>
    <t>(21)</t>
  </si>
  <si>
    <t>(22)</t>
  </si>
  <si>
    <t>(23)</t>
  </si>
  <si>
    <t>(24)</t>
  </si>
  <si>
    <t>(25)</t>
  </si>
  <si>
    <t>課税標準額
(千円)
③－④－⑤</t>
  </si>
  <si>
    <t>減免等される前の税額(千円)</t>
  </si>
  <si>
    <t>法第73条の24及び法附則第11条
の3の規定の適用により全額減額されるもの</t>
  </si>
  <si>
    <t>法附則第11条の3の規定に該当したもので⑧以外のもの</t>
  </si>
  <si>
    <t>法第73条の24の規定に該当したもので⑧以外のもの</t>
  </si>
  <si>
    <t>⑧</t>
  </si>
  <si>
    <t>⑨</t>
  </si>
  <si>
    <t>⑩</t>
  </si>
  <si>
    <t>⑥</t>
  </si>
  <si>
    <t>⑦</t>
  </si>
  <si>
    <t>(26)</t>
  </si>
  <si>
    <t>(27)</t>
  </si>
  <si>
    <t>(28)</t>
  </si>
  <si>
    <t>(29)</t>
  </si>
  <si>
    <t>(30)</t>
  </si>
  <si>
    <t>調定額(千円)</t>
  </si>
  <si>
    <t>⑪</t>
  </si>
  <si>
    <t>⑫</t>
  </si>
  <si>
    <t>⑦-⑧-⑨-⑩-⑪-⑫</t>
  </si>
  <si>
    <t>件数</t>
  </si>
  <si>
    <t>住宅用宅地</t>
  </si>
  <si>
    <t>上記以外の宅地</t>
  </si>
  <si>
    <t>農地</t>
  </si>
  <si>
    <t>山林</t>
  </si>
  <si>
    <t>その他</t>
  </si>
  <si>
    <t>計</t>
  </si>
  <si>
    <t>価格の全額が法第73条の15の2に規定する免税点に満たないもの</t>
  </si>
  <si>
    <t>法第73条の14第8項から第14項まで並びに法附則第11条等の課税標準の特例に該当し、全額控除されたもの</t>
  </si>
  <si>
    <t>法第73条の14第8項から第14項まで並びに法附則第11条等の課税標準の特例に該当したもので②以外のもの</t>
  </si>
  <si>
    <t>課税標準の特例を適用した後の額が法第73条の15の2に規定する免税点に満たないもの</t>
  </si>
  <si>
    <t>法第73条の27の2から法第73条の27の9まで並びに法附則第11条の4、第12条及び第39条第3項の規定により減免等をしたもの</t>
  </si>
  <si>
    <t>減額した額
(千円)</t>
  </si>
  <si>
    <t>４　不動産取得税に関する調　（３）土地に関する調　（平成15年度）</t>
  </si>
  <si>
    <t>(注)価格欄の記入について
①②③・・・法附則第11条の5第1項の適用により課税標準とされる額を記入すること
※・・・法附則第11条の5第1項の適用前の額(固定資産税評価額)を記入すること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</si>
</sst>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01">
    <xf numFmtId="0" fontId="0" fillId="0" borderId="0" xfId="0" applyAlignment="1">
      <alignment vertical="center"/>
    </xf>
    <xf numFmtId="49" fontId="6" fillId="0" borderId="0" xfId="20" applyNumberFormat="1" applyFont="1" applyFill="1" applyBorder="1" applyAlignment="1" applyProtection="1">
      <alignment vertical="center"/>
      <protection/>
    </xf>
    <xf numFmtId="0" fontId="6" fillId="0" borderId="0" xfId="21" applyNumberFormat="1" applyFont="1" applyFill="1" applyBorder="1" applyAlignment="1" applyProtection="1">
      <alignment/>
      <protection/>
    </xf>
    <xf numFmtId="49" fontId="6" fillId="0" borderId="0" xfId="20" applyNumberFormat="1" applyFont="1" applyFill="1" applyBorder="1" applyAlignment="1" applyProtection="1">
      <alignment horizontal="center" vertical="center"/>
      <protection/>
    </xf>
    <xf numFmtId="49" fontId="6" fillId="0" borderId="0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0" borderId="0" xfId="21" applyNumberFormat="1" applyFont="1" applyFill="1" applyBorder="1" applyAlignment="1" applyProtection="1">
      <alignment vertical="center"/>
      <protection/>
    </xf>
    <xf numFmtId="0" fontId="6" fillId="0" borderId="0" xfId="21" applyNumberFormat="1" applyFont="1" applyFill="1" applyBorder="1" applyAlignment="1" applyProtection="1">
      <alignment horizontal="right" vertical="center" shrinkToFit="1"/>
      <protection/>
    </xf>
    <xf numFmtId="0" fontId="6" fillId="0" borderId="0" xfId="21" applyNumberFormat="1" applyFont="1" applyFill="1" applyBorder="1" applyAlignment="1" applyProtection="1">
      <alignment horizontal="center" vertical="distributed" wrapText="1"/>
      <protection/>
    </xf>
    <xf numFmtId="0" fontId="6" fillId="0" borderId="0" xfId="21" applyNumberFormat="1" applyFont="1" applyFill="1" applyBorder="1" applyAlignment="1" applyProtection="1">
      <alignment horizontal="center" vertical="center" wrapText="1"/>
      <protection/>
    </xf>
    <xf numFmtId="49" fontId="6" fillId="0" borderId="0" xfId="21" applyNumberFormat="1" applyFont="1" applyFill="1" applyBorder="1" applyAlignment="1" applyProtection="1">
      <alignment/>
      <protection/>
    </xf>
    <xf numFmtId="0" fontId="6" fillId="0" borderId="0" xfId="21" applyNumberFormat="1" applyFont="1" applyFill="1" applyBorder="1" applyAlignment="1" applyProtection="1">
      <alignment horizontal="right" wrapText="1"/>
      <protection/>
    </xf>
    <xf numFmtId="0" fontId="6" fillId="0" borderId="0" xfId="21" applyNumberFormat="1" applyFont="1" applyFill="1" applyBorder="1" applyAlignment="1" applyProtection="1">
      <alignment horizontal="centerContinuous" vertical="center"/>
      <protection/>
    </xf>
    <xf numFmtId="49" fontId="6" fillId="0" borderId="0" xfId="21" applyNumberFormat="1" applyFont="1" applyFill="1" applyBorder="1" applyAlignment="1" applyProtection="1">
      <alignment horizontal="center" vertical="center"/>
      <protection/>
    </xf>
    <xf numFmtId="49" fontId="6" fillId="0" borderId="0" xfId="21" applyNumberFormat="1" applyFont="1" applyFill="1" applyBorder="1" applyAlignment="1" applyProtection="1">
      <alignment horizontal="right" vertical="center" shrinkToFit="1"/>
      <protection/>
    </xf>
    <xf numFmtId="49" fontId="6" fillId="0" borderId="0" xfId="21" applyNumberFormat="1" applyFont="1" applyFill="1" applyBorder="1" applyAlignment="1" applyProtection="1">
      <alignment horizontal="center" vertical="distributed" wrapText="1"/>
      <protection/>
    </xf>
    <xf numFmtId="177" fontId="6" fillId="0" borderId="0" xfId="21" applyNumberFormat="1" applyFont="1" applyFill="1" applyBorder="1" applyAlignment="1" applyProtection="1">
      <alignment horizontal="right" vertical="center" shrinkToFit="1"/>
      <protection/>
    </xf>
    <xf numFmtId="49" fontId="6" fillId="0" borderId="0" xfId="21" applyNumberFormat="1" applyFont="1" applyFill="1" applyBorder="1" applyAlignment="1" applyProtection="1">
      <alignment horizontal="distributed" vertical="center" wrapText="1"/>
      <protection/>
    </xf>
    <xf numFmtId="49" fontId="6" fillId="2" borderId="1" xfId="21" applyNumberFormat="1" applyFont="1" applyFill="1" applyBorder="1" applyAlignment="1" applyProtection="1">
      <alignment horizontal="left" vertical="center" wrapText="1"/>
      <protection/>
    </xf>
    <xf numFmtId="49" fontId="6" fillId="2" borderId="0" xfId="21" applyNumberFormat="1" applyFont="1" applyFill="1" applyBorder="1" applyAlignment="1" applyProtection="1">
      <alignment horizontal="left" vertical="center" wrapText="1"/>
      <protection/>
    </xf>
    <xf numFmtId="49" fontId="6" fillId="2" borderId="2" xfId="21" applyNumberFormat="1" applyFont="1" applyFill="1" applyBorder="1" applyAlignment="1" applyProtection="1">
      <alignment horizontal="left" vertical="center" wrapText="1"/>
      <protection/>
    </xf>
    <xf numFmtId="49" fontId="6" fillId="2" borderId="1" xfId="21" applyNumberFormat="1" applyFont="1" applyFill="1" applyBorder="1" applyAlignment="1" applyProtection="1">
      <alignment horizontal="center" vertical="center" wrapText="1"/>
      <protection/>
    </xf>
    <xf numFmtId="49" fontId="6" fillId="2" borderId="0" xfId="21" applyNumberFormat="1" applyFont="1" applyFill="1" applyBorder="1" applyAlignment="1" applyProtection="1">
      <alignment horizontal="center" vertical="center" wrapText="1"/>
      <protection/>
    </xf>
    <xf numFmtId="49" fontId="6" fillId="2" borderId="2" xfId="21" applyNumberFormat="1" applyFont="1" applyFill="1" applyBorder="1" applyAlignment="1" applyProtection="1">
      <alignment horizontal="center" vertical="center" wrapText="1"/>
      <protection/>
    </xf>
    <xf numFmtId="49" fontId="6" fillId="2" borderId="3" xfId="21" applyNumberFormat="1" applyFont="1" applyFill="1" applyBorder="1" applyAlignment="1" applyProtection="1">
      <alignment horizontal="center" vertical="center" wrapText="1"/>
      <protection/>
    </xf>
    <xf numFmtId="49" fontId="6" fillId="2" borderId="4" xfId="21" applyNumberFormat="1" applyFont="1" applyFill="1" applyBorder="1" applyAlignment="1" applyProtection="1">
      <alignment horizontal="center" vertical="center" wrapText="1"/>
      <protection/>
    </xf>
    <xf numFmtId="49" fontId="6" fillId="2" borderId="5" xfId="21" applyNumberFormat="1" applyFont="1" applyFill="1" applyBorder="1" applyAlignment="1" applyProtection="1">
      <alignment horizontal="center" vertical="center" wrapText="1"/>
      <protection/>
    </xf>
    <xf numFmtId="49" fontId="6" fillId="2" borderId="6" xfId="21" applyNumberFormat="1" applyFont="1" applyFill="1" applyBorder="1" applyAlignment="1" applyProtection="1">
      <alignment horizontal="center" vertical="center" wrapText="1"/>
      <protection/>
    </xf>
    <xf numFmtId="49" fontId="4" fillId="0" borderId="0" xfId="20" applyNumberFormat="1" applyFont="1" applyFill="1" applyBorder="1" applyAlignment="1" applyProtection="1">
      <alignment vertical="center"/>
      <protection/>
    </xf>
    <xf numFmtId="177" fontId="6" fillId="0" borderId="7" xfId="21" applyNumberFormat="1" applyFont="1" applyFill="1" applyBorder="1" applyAlignment="1" applyProtection="1">
      <alignment horizontal="right" vertical="center" shrinkToFit="1"/>
      <protection/>
    </xf>
    <xf numFmtId="177" fontId="6" fillId="0" borderId="8" xfId="21" applyNumberFormat="1" applyFont="1" applyFill="1" applyBorder="1" applyAlignment="1" applyProtection="1">
      <alignment horizontal="right" vertical="center" shrinkToFit="1"/>
      <protection/>
    </xf>
    <xf numFmtId="177" fontId="6" fillId="0" borderId="9" xfId="21" applyNumberFormat="1" applyFont="1" applyFill="1" applyBorder="1" applyAlignment="1" applyProtection="1">
      <alignment horizontal="right" vertical="center" shrinkToFit="1"/>
      <protection/>
    </xf>
    <xf numFmtId="49" fontId="6" fillId="3" borderId="7" xfId="21" applyNumberFormat="1" applyFont="1" applyFill="1" applyBorder="1" applyAlignment="1" applyProtection="1">
      <alignment horizontal="distributed" vertical="center" wrapText="1"/>
      <protection/>
    </xf>
    <xf numFmtId="49" fontId="6" fillId="3" borderId="8" xfId="21" applyNumberFormat="1" applyFont="1" applyFill="1" applyBorder="1" applyAlignment="1" applyProtection="1">
      <alignment horizontal="distributed" vertical="center" wrapText="1"/>
      <protection/>
    </xf>
    <xf numFmtId="49" fontId="6" fillId="3" borderId="9" xfId="21" applyNumberFormat="1" applyFont="1" applyFill="1" applyBorder="1" applyAlignment="1" applyProtection="1">
      <alignment horizontal="distributed" vertical="center" wrapText="1"/>
      <protection/>
    </xf>
    <xf numFmtId="177" fontId="6" fillId="0" borderId="10" xfId="21" applyNumberFormat="1" applyFont="1" applyFill="1" applyBorder="1" applyAlignment="1" applyProtection="1">
      <alignment horizontal="right" vertical="center" shrinkToFit="1"/>
      <protection/>
    </xf>
    <xf numFmtId="177" fontId="6" fillId="0" borderId="11" xfId="21" applyNumberFormat="1" applyFont="1" applyFill="1" applyBorder="1" applyAlignment="1" applyProtection="1">
      <alignment horizontal="right" vertical="center" shrinkToFit="1"/>
      <protection/>
    </xf>
    <xf numFmtId="177" fontId="6" fillId="0" borderId="12" xfId="21" applyNumberFormat="1" applyFont="1" applyFill="1" applyBorder="1" applyAlignment="1" applyProtection="1">
      <alignment horizontal="right" vertical="center" shrinkToFit="1"/>
      <protection/>
    </xf>
    <xf numFmtId="177" fontId="6" fillId="0" borderId="13" xfId="21" applyNumberFormat="1" applyFont="1" applyFill="1" applyBorder="1" applyAlignment="1" applyProtection="1">
      <alignment horizontal="right" vertical="center" shrinkToFit="1"/>
      <protection/>
    </xf>
    <xf numFmtId="177" fontId="6" fillId="0" borderId="7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8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14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15" xfId="21" applyNumberFormat="1" applyFont="1" applyFill="1" applyBorder="1" applyAlignment="1" applyProtection="1">
      <alignment horizontal="right" vertical="center" shrinkToFit="1"/>
      <protection/>
    </xf>
    <xf numFmtId="177" fontId="6" fillId="0" borderId="16" xfId="21" applyNumberFormat="1" applyFont="1" applyFill="1" applyBorder="1" applyAlignment="1" applyProtection="1">
      <alignment horizontal="right" vertical="center" shrinkToFit="1"/>
      <protection/>
    </xf>
    <xf numFmtId="177" fontId="6" fillId="0" borderId="17" xfId="21" applyNumberFormat="1" applyFont="1" applyFill="1" applyBorder="1" applyAlignment="1" applyProtection="1">
      <alignment horizontal="right" vertical="center" shrinkToFit="1"/>
      <protection/>
    </xf>
    <xf numFmtId="177" fontId="6" fillId="0" borderId="15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16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18" xfId="21" applyNumberFormat="1" applyFont="1" applyFill="1" applyBorder="1" applyAlignment="1" applyProtection="1">
      <alignment horizontal="right" vertical="center" shrinkToFit="1"/>
      <protection locked="0"/>
    </xf>
    <xf numFmtId="49" fontId="6" fillId="2" borderId="19" xfId="21" applyNumberFormat="1" applyFont="1" applyFill="1" applyBorder="1" applyAlignment="1" applyProtection="1">
      <alignment horizontal="right" wrapText="1"/>
      <protection/>
    </xf>
    <xf numFmtId="49" fontId="6" fillId="2" borderId="20" xfId="21" applyNumberFormat="1" applyFont="1" applyFill="1" applyBorder="1" applyAlignment="1" applyProtection="1">
      <alignment horizontal="right" wrapText="1"/>
      <protection/>
    </xf>
    <xf numFmtId="49" fontId="6" fillId="2" borderId="21" xfId="21" applyNumberFormat="1" applyFont="1" applyFill="1" applyBorder="1" applyAlignment="1" applyProtection="1">
      <alignment horizontal="right" wrapText="1"/>
      <protection/>
    </xf>
    <xf numFmtId="49" fontId="6" fillId="2" borderId="1" xfId="21" applyNumberFormat="1" applyFont="1" applyFill="1" applyBorder="1" applyAlignment="1" applyProtection="1">
      <alignment horizontal="distributed" vertical="center" wrapText="1"/>
      <protection/>
    </xf>
    <xf numFmtId="49" fontId="6" fillId="2" borderId="0" xfId="21" applyNumberFormat="1" applyFont="1" applyFill="1" applyBorder="1" applyAlignment="1" applyProtection="1">
      <alignment horizontal="distributed" vertical="center" wrapText="1"/>
      <protection/>
    </xf>
    <xf numFmtId="49" fontId="6" fillId="2" borderId="2" xfId="21" applyNumberFormat="1" applyFont="1" applyFill="1" applyBorder="1" applyAlignment="1" applyProtection="1">
      <alignment horizontal="distributed" vertical="center" wrapText="1"/>
      <protection/>
    </xf>
    <xf numFmtId="49" fontId="6" fillId="2" borderId="5" xfId="21" applyNumberFormat="1" applyFont="1" applyFill="1" applyBorder="1" applyAlignment="1" applyProtection="1">
      <alignment horizontal="distributed" vertical="center" wrapText="1"/>
      <protection/>
    </xf>
    <xf numFmtId="49" fontId="6" fillId="2" borderId="6" xfId="21" applyNumberFormat="1" applyFont="1" applyFill="1" applyBorder="1" applyAlignment="1" applyProtection="1">
      <alignment horizontal="distributed" vertical="center" wrapText="1"/>
      <protection/>
    </xf>
    <xf numFmtId="49" fontId="6" fillId="2" borderId="22" xfId="21" applyNumberFormat="1" applyFont="1" applyFill="1" applyBorder="1" applyAlignment="1" applyProtection="1">
      <alignment horizontal="distributed" vertical="center" wrapText="1"/>
      <protection/>
    </xf>
    <xf numFmtId="49" fontId="6" fillId="2" borderId="3" xfId="21" applyNumberFormat="1" applyFont="1" applyFill="1" applyBorder="1" applyAlignment="1" applyProtection="1">
      <alignment horizontal="distributed" vertical="center" wrapText="1"/>
      <protection/>
    </xf>
    <xf numFmtId="49" fontId="6" fillId="2" borderId="4" xfId="21" applyNumberFormat="1" applyFont="1" applyFill="1" applyBorder="1" applyAlignment="1" applyProtection="1">
      <alignment horizontal="distributed" vertical="center" wrapText="1"/>
      <protection/>
    </xf>
    <xf numFmtId="49" fontId="6" fillId="2" borderId="23" xfId="21" applyNumberFormat="1" applyFont="1" applyFill="1" applyBorder="1" applyAlignment="1" applyProtection="1">
      <alignment horizontal="distributed" vertical="center" wrapText="1"/>
      <protection/>
    </xf>
    <xf numFmtId="49" fontId="6" fillId="2" borderId="1" xfId="21" applyNumberFormat="1" applyFont="1" applyFill="1" applyBorder="1" applyAlignment="1" applyProtection="1">
      <alignment horizontal="center" vertical="center" wrapText="1"/>
      <protection/>
    </xf>
    <xf numFmtId="49" fontId="6" fillId="2" borderId="0" xfId="21" applyNumberFormat="1" applyFont="1" applyFill="1" applyBorder="1" applyAlignment="1" applyProtection="1">
      <alignment horizontal="center" vertical="center" wrapText="1"/>
      <protection/>
    </xf>
    <xf numFmtId="49" fontId="6" fillId="2" borderId="2" xfId="21" applyNumberFormat="1" applyFont="1" applyFill="1" applyBorder="1" applyAlignment="1" applyProtection="1">
      <alignment horizontal="center" vertical="center" wrapText="1"/>
      <protection/>
    </xf>
    <xf numFmtId="49" fontId="6" fillId="2" borderId="3" xfId="21" applyNumberFormat="1" applyFont="1" applyFill="1" applyBorder="1" applyAlignment="1" applyProtection="1">
      <alignment horizontal="center" vertical="center" wrapText="1"/>
      <protection/>
    </xf>
    <xf numFmtId="49" fontId="6" fillId="2" borderId="4" xfId="21" applyNumberFormat="1" applyFont="1" applyFill="1" applyBorder="1" applyAlignment="1" applyProtection="1">
      <alignment horizontal="center" vertical="center" wrapText="1"/>
      <protection/>
    </xf>
    <xf numFmtId="49" fontId="6" fillId="2" borderId="23" xfId="21" applyNumberFormat="1" applyFont="1" applyFill="1" applyBorder="1" applyAlignment="1" applyProtection="1">
      <alignment horizontal="center" vertical="center" wrapText="1"/>
      <protection/>
    </xf>
    <xf numFmtId="49" fontId="5" fillId="2" borderId="5" xfId="21" applyNumberFormat="1" applyFont="1" applyFill="1" applyBorder="1" applyAlignment="1" applyProtection="1">
      <alignment horizontal="distributed" vertical="center" wrapText="1"/>
      <protection/>
    </xf>
    <xf numFmtId="49" fontId="5" fillId="2" borderId="6" xfId="21" applyNumberFormat="1" applyFont="1" applyFill="1" applyBorder="1" applyAlignment="1" applyProtection="1">
      <alignment horizontal="distributed" vertical="center" wrapText="1"/>
      <protection/>
    </xf>
    <xf numFmtId="49" fontId="5" fillId="2" borderId="22" xfId="21" applyNumberFormat="1" applyFont="1" applyFill="1" applyBorder="1" applyAlignment="1" applyProtection="1">
      <alignment horizontal="distributed" vertical="center" wrapText="1"/>
      <protection/>
    </xf>
    <xf numFmtId="49" fontId="5" fillId="2" borderId="1" xfId="21" applyNumberFormat="1" applyFont="1" applyFill="1" applyBorder="1" applyAlignment="1" applyProtection="1">
      <alignment horizontal="distributed" vertical="center" wrapText="1"/>
      <protection/>
    </xf>
    <xf numFmtId="49" fontId="5" fillId="2" borderId="0" xfId="21" applyNumberFormat="1" applyFont="1" applyFill="1" applyBorder="1" applyAlignment="1" applyProtection="1">
      <alignment horizontal="distributed" vertical="center" wrapText="1"/>
      <protection/>
    </xf>
    <xf numFmtId="49" fontId="5" fillId="2" borderId="2" xfId="21" applyNumberFormat="1" applyFont="1" applyFill="1" applyBorder="1" applyAlignment="1" applyProtection="1">
      <alignment horizontal="distributed" vertical="center" wrapText="1"/>
      <protection/>
    </xf>
    <xf numFmtId="49" fontId="6" fillId="2" borderId="1" xfId="21" applyNumberFormat="1" applyFont="1" applyFill="1" applyBorder="1" applyAlignment="1" applyProtection="1">
      <alignment horizontal="left" vertical="top" wrapText="1"/>
      <protection/>
    </xf>
    <xf numFmtId="49" fontId="6" fillId="2" borderId="0" xfId="21" applyNumberFormat="1" applyFont="1" applyFill="1" applyBorder="1" applyAlignment="1" applyProtection="1">
      <alignment horizontal="left" vertical="top" wrapText="1"/>
      <protection/>
    </xf>
    <xf numFmtId="49" fontId="6" fillId="2" borderId="2" xfId="21" applyNumberFormat="1" applyFont="1" applyFill="1" applyBorder="1" applyAlignment="1" applyProtection="1">
      <alignment horizontal="left" vertical="top" wrapText="1"/>
      <protection/>
    </xf>
    <xf numFmtId="49" fontId="6" fillId="3" borderId="5" xfId="21" applyNumberFormat="1" applyFont="1" applyFill="1" applyBorder="1" applyAlignment="1" applyProtection="1">
      <alignment horizontal="distributed" vertical="center" wrapText="1"/>
      <protection/>
    </xf>
    <xf numFmtId="49" fontId="6" fillId="3" borderId="6" xfId="21" applyNumberFormat="1" applyFont="1" applyFill="1" applyBorder="1" applyAlignment="1" applyProtection="1">
      <alignment horizontal="distributed" vertical="center" wrapText="1"/>
      <protection/>
    </xf>
    <xf numFmtId="49" fontId="6" fillId="3" borderId="22" xfId="21" applyNumberFormat="1" applyFont="1" applyFill="1" applyBorder="1" applyAlignment="1" applyProtection="1">
      <alignment horizontal="distributed" vertical="center" wrapText="1"/>
      <protection/>
    </xf>
    <xf numFmtId="49" fontId="6" fillId="3" borderId="1" xfId="21" applyNumberFormat="1" applyFont="1" applyFill="1" applyBorder="1" applyAlignment="1" applyProtection="1">
      <alignment horizontal="distributed" vertical="center" wrapText="1"/>
      <protection/>
    </xf>
    <xf numFmtId="49" fontId="6" fillId="3" borderId="0" xfId="21" applyNumberFormat="1" applyFont="1" applyFill="1" applyBorder="1" applyAlignment="1" applyProtection="1">
      <alignment horizontal="distributed" vertical="center" wrapText="1"/>
      <protection/>
    </xf>
    <xf numFmtId="49" fontId="6" fillId="3" borderId="2" xfId="21" applyNumberFormat="1" applyFont="1" applyFill="1" applyBorder="1" applyAlignment="1" applyProtection="1">
      <alignment horizontal="distributed" vertical="center" wrapText="1"/>
      <protection/>
    </xf>
    <xf numFmtId="49" fontId="6" fillId="3" borderId="19" xfId="21" applyNumberFormat="1" applyFont="1" applyFill="1" applyBorder="1" applyAlignment="1" applyProtection="1">
      <alignment horizontal="distributed" vertical="center" wrapText="1"/>
      <protection/>
    </xf>
    <xf numFmtId="49" fontId="6" fillId="3" borderId="20" xfId="21" applyNumberFormat="1" applyFont="1" applyFill="1" applyBorder="1" applyAlignment="1" applyProtection="1">
      <alignment horizontal="distributed" vertical="center" wrapText="1"/>
      <protection/>
    </xf>
    <xf numFmtId="49" fontId="6" fillId="3" borderId="21" xfId="21" applyNumberFormat="1" applyFont="1" applyFill="1" applyBorder="1" applyAlignment="1" applyProtection="1">
      <alignment horizontal="distributed" vertical="center" wrapText="1"/>
      <protection/>
    </xf>
    <xf numFmtId="49" fontId="7" fillId="2" borderId="7" xfId="21" applyNumberFormat="1" applyFont="1" applyFill="1" applyBorder="1" applyAlignment="1" applyProtection="1">
      <alignment horizontal="center" vertical="center" wrapText="1"/>
      <protection/>
    </xf>
    <xf numFmtId="49" fontId="7" fillId="2" borderId="8" xfId="21" applyNumberFormat="1" applyFont="1" applyFill="1" applyBorder="1" applyAlignment="1" applyProtection="1">
      <alignment horizontal="center" vertical="center" wrapText="1"/>
      <protection/>
    </xf>
    <xf numFmtId="49" fontId="7" fillId="2" borderId="14" xfId="21" applyNumberFormat="1" applyFont="1" applyFill="1" applyBorder="1" applyAlignment="1" applyProtection="1">
      <alignment horizontal="center" vertical="center" wrapText="1"/>
      <protection/>
    </xf>
    <xf numFmtId="177" fontId="6" fillId="0" borderId="9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14" xfId="21" applyNumberFormat="1" applyFont="1" applyFill="1" applyBorder="1" applyAlignment="1" applyProtection="1">
      <alignment horizontal="right" vertical="center" shrinkToFit="1"/>
      <protection/>
    </xf>
    <xf numFmtId="177" fontId="6" fillId="0" borderId="17" xfId="21" applyNumberFormat="1" applyFont="1" applyFill="1" applyBorder="1" applyAlignment="1" applyProtection="1">
      <alignment horizontal="right" vertical="center" shrinkToFit="1"/>
      <protection locked="0"/>
    </xf>
    <xf numFmtId="177" fontId="6" fillId="0" borderId="18" xfId="21" applyNumberFormat="1" applyFont="1" applyFill="1" applyBorder="1" applyAlignment="1" applyProtection="1">
      <alignment horizontal="right" vertical="center" shrinkToFit="1"/>
      <protection/>
    </xf>
    <xf numFmtId="49" fontId="6" fillId="2" borderId="1" xfId="21" applyNumberFormat="1" applyFont="1" applyFill="1" applyBorder="1" applyAlignment="1" applyProtection="1">
      <alignment horizontal="right" vertical="center" wrapText="1"/>
      <protection/>
    </xf>
    <xf numFmtId="49" fontId="6" fillId="2" borderId="0" xfId="21" applyNumberFormat="1" applyFont="1" applyFill="1" applyBorder="1" applyAlignment="1" applyProtection="1">
      <alignment horizontal="right" vertical="center" wrapText="1"/>
      <protection/>
    </xf>
    <xf numFmtId="49" fontId="6" fillId="2" borderId="2" xfId="21" applyNumberFormat="1" applyFont="1" applyFill="1" applyBorder="1" applyAlignment="1" applyProtection="1">
      <alignment horizontal="right" vertical="center" wrapText="1"/>
      <protection/>
    </xf>
    <xf numFmtId="49" fontId="6" fillId="2" borderId="5" xfId="21" applyNumberFormat="1" applyFont="1" applyFill="1" applyBorder="1" applyAlignment="1" applyProtection="1">
      <alignment horizontal="right" wrapText="1"/>
      <protection/>
    </xf>
    <xf numFmtId="49" fontId="6" fillId="2" borderId="6" xfId="21" applyNumberFormat="1" applyFont="1" applyFill="1" applyBorder="1" applyAlignment="1" applyProtection="1">
      <alignment horizontal="right" wrapText="1"/>
      <protection/>
    </xf>
    <xf numFmtId="49" fontId="6" fillId="2" borderId="22" xfId="21" applyNumberFormat="1" applyFont="1" applyFill="1" applyBorder="1" applyAlignment="1" applyProtection="1">
      <alignment horizontal="right" wrapText="1"/>
      <protection/>
    </xf>
    <xf numFmtId="49" fontId="6" fillId="2" borderId="1" xfId="21" applyNumberFormat="1" applyFont="1" applyFill="1" applyBorder="1" applyAlignment="1" applyProtection="1">
      <alignment horizontal="right" wrapText="1"/>
      <protection/>
    </xf>
    <xf numFmtId="49" fontId="6" fillId="2" borderId="0" xfId="21" applyNumberFormat="1" applyFont="1" applyFill="1" applyBorder="1" applyAlignment="1" applyProtection="1">
      <alignment horizontal="right" wrapText="1"/>
      <protection/>
    </xf>
    <xf numFmtId="49" fontId="6" fillId="2" borderId="2" xfId="21" applyNumberFormat="1" applyFont="1" applyFill="1" applyBorder="1" applyAlignment="1" applyProtection="1">
      <alignment horizontal="right" wrapText="1"/>
      <protection/>
    </xf>
    <xf numFmtId="0" fontId="5" fillId="0" borderId="0" xfId="21" applyNumberFormat="1" applyFon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5_レイアウト標準" xfId="20"/>
    <cellStyle name="標準_市田7103固定資産都市入力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L90"/>
  <sheetViews>
    <sheetView tabSelected="1" zoomScale="85" zoomScaleNormal="85" workbookViewId="0" topLeftCell="A1">
      <selection activeCell="Y13" sqref="Y13:AI13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20" s="1" customFormat="1" ht="13.5" customHeight="1">
      <c r="B1" s="28" t="s">
        <v>100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</row>
    <row r="2" s="1" customFormat="1" ht="12" customHeight="1"/>
    <row r="3" spans="2:129" ht="12" customHeight="1">
      <c r="B3" s="75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Y3" s="84" t="s">
        <v>1</v>
      </c>
      <c r="Z3" s="85"/>
      <c r="AA3" s="85"/>
      <c r="AB3" s="85"/>
      <c r="AC3" s="85"/>
      <c r="AD3" s="85"/>
      <c r="AE3" s="85"/>
      <c r="AF3" s="85"/>
      <c r="AG3" s="85"/>
      <c r="AH3" s="85"/>
      <c r="AI3" s="86"/>
      <c r="AJ3" s="84" t="s">
        <v>2</v>
      </c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6"/>
      <c r="AX3" s="84" t="s">
        <v>3</v>
      </c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6"/>
      <c r="BL3" s="84" t="s">
        <v>4</v>
      </c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84" t="s">
        <v>5</v>
      </c>
      <c r="BZ3" s="85"/>
      <c r="CA3" s="85"/>
      <c r="CB3" s="85"/>
      <c r="CC3" s="85"/>
      <c r="CD3" s="85"/>
      <c r="CE3" s="85"/>
      <c r="CF3" s="85"/>
      <c r="CG3" s="85"/>
      <c r="CH3" s="86"/>
      <c r="CI3" s="84" t="s">
        <v>6</v>
      </c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6"/>
      <c r="CV3" s="84" t="s">
        <v>7</v>
      </c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6"/>
      <c r="DK3" s="84" t="s">
        <v>8</v>
      </c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6"/>
      <c r="DY3" s="4" t="s">
        <v>9</v>
      </c>
    </row>
    <row r="4" spans="2:129" ht="12" customHeight="1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0"/>
      <c r="Y4" s="54" t="s">
        <v>94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6"/>
      <c r="BL4" s="94" t="s">
        <v>11</v>
      </c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6"/>
      <c r="BY4" s="54" t="s">
        <v>95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6"/>
      <c r="DK4" s="94" t="s">
        <v>11</v>
      </c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6"/>
      <c r="DY4" s="4" t="s">
        <v>9</v>
      </c>
    </row>
    <row r="5" spans="2:129" ht="12" customHeight="1"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5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3"/>
      <c r="BL5" s="97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9"/>
      <c r="BY5" s="51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3"/>
      <c r="DK5" s="97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4" t="s">
        <v>9</v>
      </c>
    </row>
    <row r="6" spans="2:129" ht="12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51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97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9"/>
      <c r="BY6" s="51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3"/>
      <c r="DK6" s="97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4" t="s">
        <v>9</v>
      </c>
    </row>
    <row r="7" spans="2:129" ht="12" customHeight="1"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3"/>
      <c r="BL7" s="97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9"/>
      <c r="BY7" s="51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3"/>
      <c r="DK7" s="97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4" t="s">
        <v>9</v>
      </c>
    </row>
    <row r="8" spans="2:129" ht="12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48" t="s">
        <v>12</v>
      </c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50"/>
      <c r="BL8" s="48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50"/>
      <c r="BY8" s="48" t="s">
        <v>13</v>
      </c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50"/>
      <c r="DK8" s="48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50"/>
      <c r="DY8" s="4" t="s">
        <v>9</v>
      </c>
    </row>
    <row r="9" spans="2:129" ht="12" customHeigh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  <c r="Y9" s="54" t="s">
        <v>14</v>
      </c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54" t="s">
        <v>15</v>
      </c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6"/>
      <c r="AX9" s="54" t="s">
        <v>16</v>
      </c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6"/>
      <c r="BL9" s="54" t="s">
        <v>17</v>
      </c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6"/>
      <c r="BY9" s="54" t="s">
        <v>14</v>
      </c>
      <c r="BZ9" s="55"/>
      <c r="CA9" s="55"/>
      <c r="CB9" s="55"/>
      <c r="CC9" s="55"/>
      <c r="CD9" s="55"/>
      <c r="CE9" s="55"/>
      <c r="CF9" s="55"/>
      <c r="CG9" s="55"/>
      <c r="CH9" s="56"/>
      <c r="CI9" s="54" t="s">
        <v>15</v>
      </c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6"/>
      <c r="CV9" s="54" t="s">
        <v>16</v>
      </c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6"/>
      <c r="DK9" s="54" t="s">
        <v>18</v>
      </c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6"/>
      <c r="DY9" s="4" t="s">
        <v>9</v>
      </c>
    </row>
    <row r="10" spans="2:163" s="6" customFormat="1" ht="12" customHeight="1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51"/>
      <c r="Z10" s="52"/>
      <c r="AA10" s="52"/>
      <c r="AB10" s="52"/>
      <c r="AC10" s="52"/>
      <c r="AD10" s="52"/>
      <c r="AE10" s="52"/>
      <c r="AF10" s="52"/>
      <c r="AG10" s="52"/>
      <c r="AH10" s="52"/>
      <c r="AI10" s="53"/>
      <c r="AJ10" s="51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51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3"/>
      <c r="BL10" s="51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3"/>
      <c r="BY10" s="51"/>
      <c r="BZ10" s="52"/>
      <c r="CA10" s="52"/>
      <c r="CB10" s="52"/>
      <c r="CC10" s="52"/>
      <c r="CD10" s="52"/>
      <c r="CE10" s="52"/>
      <c r="CF10" s="52"/>
      <c r="CG10" s="52"/>
      <c r="CH10" s="53"/>
      <c r="CI10" s="51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3"/>
      <c r="CV10" s="51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3"/>
      <c r="DK10" s="51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4" t="s">
        <v>9</v>
      </c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2:129" ht="12" customHeight="1"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80"/>
      <c r="Y11" s="51"/>
      <c r="Z11" s="52"/>
      <c r="AA11" s="52"/>
      <c r="AB11" s="52"/>
      <c r="AC11" s="52"/>
      <c r="AD11" s="52"/>
      <c r="AE11" s="52"/>
      <c r="AF11" s="52"/>
      <c r="AG11" s="52"/>
      <c r="AH11" s="52"/>
      <c r="AI11" s="53"/>
      <c r="AJ11" s="51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3"/>
      <c r="AX11" s="51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3"/>
      <c r="BL11" s="51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3"/>
      <c r="BY11" s="51"/>
      <c r="BZ11" s="52"/>
      <c r="CA11" s="52"/>
      <c r="CB11" s="52"/>
      <c r="CC11" s="52"/>
      <c r="CD11" s="52"/>
      <c r="CE11" s="52"/>
      <c r="CF11" s="52"/>
      <c r="CG11" s="52"/>
      <c r="CH11" s="53"/>
      <c r="CI11" s="51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3"/>
      <c r="CV11" s="51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3"/>
      <c r="DK11" s="51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4" t="s">
        <v>9</v>
      </c>
    </row>
    <row r="12" spans="2:129" ht="12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57"/>
      <c r="Z12" s="58"/>
      <c r="AA12" s="58"/>
      <c r="AB12" s="58"/>
      <c r="AC12" s="58"/>
      <c r="AD12" s="58"/>
      <c r="AE12" s="58"/>
      <c r="AF12" s="58"/>
      <c r="AG12" s="58"/>
      <c r="AH12" s="58"/>
      <c r="AI12" s="59"/>
      <c r="AJ12" s="57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57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57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9"/>
      <c r="BY12" s="57"/>
      <c r="BZ12" s="58"/>
      <c r="CA12" s="58"/>
      <c r="CB12" s="58"/>
      <c r="CC12" s="58"/>
      <c r="CD12" s="58"/>
      <c r="CE12" s="58"/>
      <c r="CF12" s="58"/>
      <c r="CG12" s="58"/>
      <c r="CH12" s="59"/>
      <c r="CI12" s="57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9"/>
      <c r="CV12" s="57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9"/>
      <c r="DK12" s="57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9"/>
      <c r="DY12" s="4" t="s">
        <v>9</v>
      </c>
    </row>
    <row r="13" spans="2:129" ht="12" customHeight="1">
      <c r="B13" s="32" t="s">
        <v>19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45">
        <f>-10+198</f>
        <v>188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45">
        <v>2726</v>
      </c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7"/>
      <c r="AX13" s="45">
        <v>8274</v>
      </c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  <c r="BL13" s="45">
        <v>16467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7"/>
      <c r="BY13" s="45">
        <v>21</v>
      </c>
      <c r="BZ13" s="46"/>
      <c r="CA13" s="46"/>
      <c r="CB13" s="46"/>
      <c r="CC13" s="46"/>
      <c r="CD13" s="46"/>
      <c r="CE13" s="46"/>
      <c r="CF13" s="46"/>
      <c r="CG13" s="46"/>
      <c r="CH13" s="47"/>
      <c r="CI13" s="45">
        <v>6209</v>
      </c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7"/>
      <c r="CV13" s="45">
        <v>80623</v>
      </c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7"/>
      <c r="DK13" s="45">
        <v>161246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89"/>
      <c r="DY13" s="7"/>
    </row>
    <row r="14" spans="2:129" ht="12" customHeight="1">
      <c r="B14" s="32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39">
        <f>-2+91</f>
        <v>89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1"/>
      <c r="AJ14" s="39">
        <v>3325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1"/>
      <c r="AX14" s="39">
        <v>3432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1"/>
      <c r="BL14" s="39">
        <v>6897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1"/>
      <c r="BY14" s="39">
        <v>21</v>
      </c>
      <c r="BZ14" s="40"/>
      <c r="CA14" s="40"/>
      <c r="CB14" s="40"/>
      <c r="CC14" s="40"/>
      <c r="CD14" s="40"/>
      <c r="CE14" s="40"/>
      <c r="CF14" s="40"/>
      <c r="CG14" s="40"/>
      <c r="CH14" s="41"/>
      <c r="CI14" s="39">
        <v>18674</v>
      </c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  <c r="CV14" s="39">
        <v>209331</v>
      </c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1"/>
      <c r="DK14" s="39">
        <v>418662</v>
      </c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87"/>
      <c r="DY14" s="7"/>
    </row>
    <row r="15" spans="2:129" ht="12" customHeight="1">
      <c r="B15" s="32" t="s">
        <v>21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9">
        <f>-1+928</f>
        <v>927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39">
        <v>783062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39">
        <v>35201</v>
      </c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1"/>
      <c r="BL15" s="39">
        <v>35737</v>
      </c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1"/>
      <c r="BY15" s="39">
        <v>11</v>
      </c>
      <c r="BZ15" s="40"/>
      <c r="CA15" s="40"/>
      <c r="CB15" s="40"/>
      <c r="CC15" s="40"/>
      <c r="CD15" s="40"/>
      <c r="CE15" s="40"/>
      <c r="CF15" s="40"/>
      <c r="CG15" s="40"/>
      <c r="CH15" s="41"/>
      <c r="CI15" s="39">
        <v>13790</v>
      </c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1"/>
      <c r="CV15" s="39">
        <v>42073</v>
      </c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1"/>
      <c r="DK15" s="39">
        <v>83477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87"/>
      <c r="DY15" s="7"/>
    </row>
    <row r="16" spans="2:129" ht="12" customHeight="1">
      <c r="B16" s="32" t="s">
        <v>22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39">
        <f>-1+654</f>
        <v>653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39">
        <v>756443</v>
      </c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1"/>
      <c r="AX16" s="39">
        <v>16099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39">
        <v>16422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1"/>
      <c r="BY16" s="39"/>
      <c r="BZ16" s="40"/>
      <c r="CA16" s="40"/>
      <c r="CB16" s="40"/>
      <c r="CC16" s="40"/>
      <c r="CD16" s="40"/>
      <c r="CE16" s="40"/>
      <c r="CF16" s="40"/>
      <c r="CG16" s="40"/>
      <c r="CH16" s="41"/>
      <c r="CI16" s="39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1"/>
      <c r="CV16" s="39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1"/>
      <c r="DK16" s="39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87"/>
      <c r="DY16" s="7"/>
    </row>
    <row r="17" spans="2:129" ht="12" customHeight="1">
      <c r="B17" s="32" t="s">
        <v>23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4"/>
      <c r="Y17" s="39">
        <v>468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39">
        <v>307437</v>
      </c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1"/>
      <c r="AX17" s="39">
        <v>11421</v>
      </c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L17" s="39">
        <v>19839</v>
      </c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1"/>
      <c r="BY17" s="39"/>
      <c r="BZ17" s="40"/>
      <c r="CA17" s="40"/>
      <c r="CB17" s="40"/>
      <c r="CC17" s="40"/>
      <c r="CD17" s="40"/>
      <c r="CE17" s="40"/>
      <c r="CF17" s="40"/>
      <c r="CG17" s="40"/>
      <c r="CH17" s="41"/>
      <c r="CI17" s="39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1"/>
      <c r="CV17" s="39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1"/>
      <c r="DK17" s="39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87"/>
      <c r="DY17" s="7"/>
    </row>
    <row r="18" spans="2:129" ht="12" customHeight="1" thickBot="1">
      <c r="B18" s="32" t="s">
        <v>24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5">
        <f>SUM(Y13:AI17)</f>
        <v>2325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5">
        <f>SUM(AJ13:AW17)</f>
        <v>1852993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35">
        <f>SUM(AX13:BK17)</f>
        <v>74427</v>
      </c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35">
        <f>SUM(BL13:BX17)</f>
        <v>95362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  <c r="BY18" s="35">
        <f>SUM(BY13:CH17)</f>
        <v>53</v>
      </c>
      <c r="BZ18" s="36"/>
      <c r="CA18" s="36"/>
      <c r="CB18" s="36"/>
      <c r="CC18" s="36"/>
      <c r="CD18" s="36"/>
      <c r="CE18" s="36"/>
      <c r="CF18" s="36"/>
      <c r="CG18" s="36"/>
      <c r="CH18" s="37"/>
      <c r="CI18" s="35">
        <f>SUM(CI13:CU17)</f>
        <v>38673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35">
        <f>SUM(CV13:DJ17)</f>
        <v>332027</v>
      </c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  <c r="DK18" s="35">
        <f>SUM(DK13:DX17)</f>
        <v>663385</v>
      </c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8"/>
      <c r="DY18" s="7"/>
    </row>
    <row r="19" spans="2:129" ht="12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7"/>
    </row>
    <row r="20" spans="2:132" ht="12" customHeight="1">
      <c r="B20" s="75" t="s">
        <v>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84" t="s">
        <v>25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84" t="s">
        <v>26</v>
      </c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6"/>
      <c r="AX20" s="84" t="s">
        <v>27</v>
      </c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6"/>
      <c r="BL20" s="84" t="s">
        <v>28</v>
      </c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6"/>
      <c r="BY20" s="9" t="s">
        <v>9</v>
      </c>
      <c r="BZ20" s="9" t="s">
        <v>9</v>
      </c>
      <c r="CA20" s="9" t="s">
        <v>9</v>
      </c>
      <c r="CB20" s="9" t="s">
        <v>9</v>
      </c>
      <c r="CC20" s="9" t="s">
        <v>9</v>
      </c>
      <c r="CD20" s="9" t="s">
        <v>9</v>
      </c>
      <c r="CE20" s="9" t="s">
        <v>9</v>
      </c>
      <c r="CF20" s="9" t="s">
        <v>9</v>
      </c>
      <c r="CG20" s="9" t="s">
        <v>9</v>
      </c>
      <c r="CH20" s="9" t="s">
        <v>9</v>
      </c>
      <c r="CI20" s="9" t="s">
        <v>9</v>
      </c>
      <c r="CJ20" s="9" t="s">
        <v>9</v>
      </c>
      <c r="CK20" s="9" t="s">
        <v>9</v>
      </c>
      <c r="CL20" s="9" t="s">
        <v>9</v>
      </c>
      <c r="CM20" s="9" t="s">
        <v>9</v>
      </c>
      <c r="CN20" s="9" t="s">
        <v>9</v>
      </c>
      <c r="CO20" s="9" t="s">
        <v>9</v>
      </c>
      <c r="CP20" s="9" t="s">
        <v>9</v>
      </c>
      <c r="CQ20" s="9" t="s">
        <v>9</v>
      </c>
      <c r="CR20" s="9" t="s">
        <v>9</v>
      </c>
      <c r="CS20" s="9" t="s">
        <v>9</v>
      </c>
      <c r="CT20" s="9" t="s">
        <v>9</v>
      </c>
      <c r="CU20" s="9" t="s">
        <v>9</v>
      </c>
      <c r="CV20" s="9" t="s">
        <v>9</v>
      </c>
      <c r="CW20" s="9" t="s">
        <v>9</v>
      </c>
      <c r="CX20" s="9" t="s">
        <v>9</v>
      </c>
      <c r="CY20" s="9" t="s">
        <v>9</v>
      </c>
      <c r="CZ20" s="9" t="s">
        <v>9</v>
      </c>
      <c r="DA20" s="9" t="s">
        <v>9</v>
      </c>
      <c r="DB20" s="9" t="s">
        <v>9</v>
      </c>
      <c r="DC20" s="9" t="s">
        <v>9</v>
      </c>
      <c r="DD20" s="9" t="s">
        <v>9</v>
      </c>
      <c r="DE20" s="9" t="s">
        <v>9</v>
      </c>
      <c r="DF20" s="9" t="s">
        <v>9</v>
      </c>
      <c r="DG20" s="9" t="s">
        <v>9</v>
      </c>
      <c r="DH20" s="9" t="s">
        <v>9</v>
      </c>
      <c r="DI20" s="9" t="s">
        <v>9</v>
      </c>
      <c r="DJ20" s="9" t="s">
        <v>9</v>
      </c>
      <c r="DK20" s="9" t="s">
        <v>9</v>
      </c>
      <c r="DL20" s="9" t="s">
        <v>9</v>
      </c>
      <c r="DM20" s="9" t="s">
        <v>9</v>
      </c>
      <c r="DN20" s="9" t="s">
        <v>9</v>
      </c>
      <c r="DO20" s="9" t="s">
        <v>9</v>
      </c>
      <c r="DP20" s="9" t="s">
        <v>9</v>
      </c>
      <c r="DQ20" s="9" t="s">
        <v>9</v>
      </c>
      <c r="DR20" s="9" t="s">
        <v>9</v>
      </c>
      <c r="DS20" s="9" t="s">
        <v>9</v>
      </c>
      <c r="DT20" s="9" t="s">
        <v>9</v>
      </c>
      <c r="DU20" s="9" t="s">
        <v>9</v>
      </c>
      <c r="DV20" s="9" t="s">
        <v>9</v>
      </c>
      <c r="DW20" s="9" t="s">
        <v>9</v>
      </c>
      <c r="DX20" s="9" t="s">
        <v>9</v>
      </c>
      <c r="DY20" s="4" t="s">
        <v>9</v>
      </c>
      <c r="DZ20" s="10"/>
      <c r="EA20" s="10"/>
      <c r="EB20" s="10"/>
    </row>
    <row r="21" spans="2:132" ht="12" customHeight="1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0"/>
      <c r="Y21" s="54" t="s">
        <v>29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  <c r="BL21" s="94" t="s">
        <v>30</v>
      </c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6"/>
      <c r="BY21" s="9" t="s">
        <v>9</v>
      </c>
      <c r="BZ21" s="9" t="s">
        <v>9</v>
      </c>
      <c r="CA21" s="9" t="s">
        <v>9</v>
      </c>
      <c r="CB21" s="9" t="s">
        <v>9</v>
      </c>
      <c r="CC21" s="9" t="s">
        <v>9</v>
      </c>
      <c r="CD21" s="9" t="s">
        <v>9</v>
      </c>
      <c r="CE21" s="9" t="s">
        <v>9</v>
      </c>
      <c r="CF21" s="9" t="s">
        <v>9</v>
      </c>
      <c r="CG21" s="9" t="s">
        <v>9</v>
      </c>
      <c r="CH21" s="9" t="s">
        <v>9</v>
      </c>
      <c r="CI21" s="9" t="s">
        <v>9</v>
      </c>
      <c r="CJ21" s="9" t="s">
        <v>9</v>
      </c>
      <c r="CK21" s="9" t="s">
        <v>9</v>
      </c>
      <c r="CL21" s="9" t="s">
        <v>9</v>
      </c>
      <c r="CM21" s="9" t="s">
        <v>9</v>
      </c>
      <c r="CN21" s="9" t="s">
        <v>9</v>
      </c>
      <c r="CO21" s="9" t="s">
        <v>9</v>
      </c>
      <c r="CP21" s="9" t="s">
        <v>9</v>
      </c>
      <c r="CQ21" s="9" t="s">
        <v>9</v>
      </c>
      <c r="CR21" s="9" t="s">
        <v>9</v>
      </c>
      <c r="CS21" s="9" t="s">
        <v>9</v>
      </c>
      <c r="CT21" s="9" t="s">
        <v>9</v>
      </c>
      <c r="CU21" s="9" t="s">
        <v>9</v>
      </c>
      <c r="CV21" s="9" t="s">
        <v>9</v>
      </c>
      <c r="CW21" s="9" t="s">
        <v>9</v>
      </c>
      <c r="CX21" s="9" t="s">
        <v>9</v>
      </c>
      <c r="CY21" s="9" t="s">
        <v>9</v>
      </c>
      <c r="CZ21" s="9" t="s">
        <v>9</v>
      </c>
      <c r="DA21" s="9" t="s">
        <v>9</v>
      </c>
      <c r="DB21" s="9" t="s">
        <v>9</v>
      </c>
      <c r="DC21" s="9" t="s">
        <v>9</v>
      </c>
      <c r="DD21" s="9" t="s">
        <v>9</v>
      </c>
      <c r="DE21" s="9" t="s">
        <v>9</v>
      </c>
      <c r="DF21" s="9" t="s">
        <v>9</v>
      </c>
      <c r="DG21" s="9" t="s">
        <v>9</v>
      </c>
      <c r="DH21" s="9" t="s">
        <v>9</v>
      </c>
      <c r="DI21" s="9" t="s">
        <v>9</v>
      </c>
      <c r="DJ21" s="9" t="s">
        <v>9</v>
      </c>
      <c r="DK21" s="11" t="s">
        <v>9</v>
      </c>
      <c r="DL21" s="11" t="s">
        <v>9</v>
      </c>
      <c r="DM21" s="11" t="s">
        <v>9</v>
      </c>
      <c r="DN21" s="11" t="s">
        <v>9</v>
      </c>
      <c r="DO21" s="11" t="s">
        <v>9</v>
      </c>
      <c r="DP21" s="11" t="s">
        <v>9</v>
      </c>
      <c r="DQ21" s="11" t="s">
        <v>9</v>
      </c>
      <c r="DR21" s="11" t="s">
        <v>9</v>
      </c>
      <c r="DS21" s="11" t="s">
        <v>9</v>
      </c>
      <c r="DT21" s="11" t="s">
        <v>9</v>
      </c>
      <c r="DU21" s="11" t="s">
        <v>9</v>
      </c>
      <c r="DV21" s="11" t="s">
        <v>9</v>
      </c>
      <c r="DW21" s="11" t="s">
        <v>9</v>
      </c>
      <c r="DX21" s="11" t="s">
        <v>9</v>
      </c>
      <c r="DY21" s="4" t="s">
        <v>9</v>
      </c>
      <c r="DZ21" s="10"/>
      <c r="EA21" s="10"/>
      <c r="EB21" s="10"/>
    </row>
    <row r="22" spans="2:132" ht="12" customHeight="1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80"/>
      <c r="Y22" s="51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3"/>
      <c r="BL22" s="97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9"/>
      <c r="BY22" s="12" t="s">
        <v>9</v>
      </c>
      <c r="BZ22" s="12" t="s">
        <v>9</v>
      </c>
      <c r="CA22" s="12" t="s">
        <v>9</v>
      </c>
      <c r="CB22" s="12" t="s">
        <v>9</v>
      </c>
      <c r="CC22" s="12" t="s">
        <v>9</v>
      </c>
      <c r="CD22" s="12" t="s">
        <v>9</v>
      </c>
      <c r="CE22" s="12" t="s">
        <v>9</v>
      </c>
      <c r="CF22" s="12" t="s">
        <v>9</v>
      </c>
      <c r="CG22" s="12" t="s">
        <v>9</v>
      </c>
      <c r="CH22" s="12" t="s">
        <v>9</v>
      </c>
      <c r="CI22" s="12" t="s">
        <v>9</v>
      </c>
      <c r="CJ22" s="12" t="s">
        <v>9</v>
      </c>
      <c r="CK22" s="12" t="s">
        <v>9</v>
      </c>
      <c r="CL22" s="12" t="s">
        <v>9</v>
      </c>
      <c r="CM22" s="12" t="s">
        <v>9</v>
      </c>
      <c r="CN22" s="12" t="s">
        <v>9</v>
      </c>
      <c r="CO22" s="12" t="s">
        <v>9</v>
      </c>
      <c r="CP22" s="12" t="s">
        <v>9</v>
      </c>
      <c r="CQ22" s="12" t="s">
        <v>9</v>
      </c>
      <c r="CR22" s="12" t="s">
        <v>9</v>
      </c>
      <c r="CS22" s="12" t="s">
        <v>9</v>
      </c>
      <c r="CT22" s="12" t="s">
        <v>9</v>
      </c>
      <c r="CU22" s="12" t="s">
        <v>9</v>
      </c>
      <c r="CV22" s="12" t="s">
        <v>9</v>
      </c>
      <c r="CW22" s="12" t="s">
        <v>9</v>
      </c>
      <c r="CX22" s="12" t="s">
        <v>9</v>
      </c>
      <c r="CY22" s="12" t="s">
        <v>9</v>
      </c>
      <c r="CZ22" s="12" t="s">
        <v>9</v>
      </c>
      <c r="DA22" s="12" t="s">
        <v>9</v>
      </c>
      <c r="DB22" s="12" t="s">
        <v>9</v>
      </c>
      <c r="DC22" s="12" t="s">
        <v>9</v>
      </c>
      <c r="DD22" s="12" t="s">
        <v>9</v>
      </c>
      <c r="DE22" s="12" t="s">
        <v>9</v>
      </c>
      <c r="DF22" s="12" t="s">
        <v>9</v>
      </c>
      <c r="DG22" s="12" t="s">
        <v>9</v>
      </c>
      <c r="DH22" s="12" t="s">
        <v>9</v>
      </c>
      <c r="DI22" s="12" t="s">
        <v>9</v>
      </c>
      <c r="DJ22" s="12" t="s">
        <v>9</v>
      </c>
      <c r="DK22" s="11" t="s">
        <v>9</v>
      </c>
      <c r="DL22" s="11" t="s">
        <v>9</v>
      </c>
      <c r="DM22" s="11" t="s">
        <v>9</v>
      </c>
      <c r="DN22" s="11" t="s">
        <v>9</v>
      </c>
      <c r="DO22" s="11" t="s">
        <v>9</v>
      </c>
      <c r="DP22" s="11" t="s">
        <v>9</v>
      </c>
      <c r="DQ22" s="11" t="s">
        <v>9</v>
      </c>
      <c r="DR22" s="11" t="s">
        <v>9</v>
      </c>
      <c r="DS22" s="11" t="s">
        <v>9</v>
      </c>
      <c r="DT22" s="11" t="s">
        <v>9</v>
      </c>
      <c r="DU22" s="11" t="s">
        <v>9</v>
      </c>
      <c r="DV22" s="11" t="s">
        <v>9</v>
      </c>
      <c r="DW22" s="11" t="s">
        <v>9</v>
      </c>
      <c r="DX22" s="11" t="s">
        <v>9</v>
      </c>
      <c r="DY22" s="4" t="s">
        <v>9</v>
      </c>
      <c r="DZ22" s="10"/>
      <c r="EA22" s="10"/>
      <c r="EB22" s="10"/>
    </row>
    <row r="23" spans="2:132" ht="12" customHeight="1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  <c r="Y23" s="51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3"/>
      <c r="BL23" s="97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9"/>
      <c r="BY23" s="12" t="s">
        <v>9</v>
      </c>
      <c r="BZ23" s="12" t="s">
        <v>9</v>
      </c>
      <c r="CA23" s="12" t="s">
        <v>9</v>
      </c>
      <c r="CB23" s="12" t="s">
        <v>9</v>
      </c>
      <c r="CC23" s="12" t="s">
        <v>9</v>
      </c>
      <c r="CD23" s="12" t="s">
        <v>9</v>
      </c>
      <c r="CE23" s="12" t="s">
        <v>9</v>
      </c>
      <c r="CF23" s="12" t="s">
        <v>9</v>
      </c>
      <c r="CG23" s="12" t="s">
        <v>9</v>
      </c>
      <c r="CH23" s="12" t="s">
        <v>9</v>
      </c>
      <c r="CI23" s="12" t="s">
        <v>9</v>
      </c>
      <c r="CJ23" s="12" t="s">
        <v>9</v>
      </c>
      <c r="CK23" s="12" t="s">
        <v>9</v>
      </c>
      <c r="CL23" s="12" t="s">
        <v>9</v>
      </c>
      <c r="CM23" s="12" t="s">
        <v>9</v>
      </c>
      <c r="CN23" s="12" t="s">
        <v>9</v>
      </c>
      <c r="CO23" s="12" t="s">
        <v>9</v>
      </c>
      <c r="CP23" s="12" t="s">
        <v>9</v>
      </c>
      <c r="CQ23" s="12" t="s">
        <v>9</v>
      </c>
      <c r="CR23" s="12" t="s">
        <v>9</v>
      </c>
      <c r="CS23" s="12" t="s">
        <v>9</v>
      </c>
      <c r="CT23" s="12" t="s">
        <v>9</v>
      </c>
      <c r="CU23" s="12" t="s">
        <v>9</v>
      </c>
      <c r="CV23" s="12" t="s">
        <v>9</v>
      </c>
      <c r="CW23" s="12" t="s">
        <v>9</v>
      </c>
      <c r="CX23" s="12" t="s">
        <v>9</v>
      </c>
      <c r="CY23" s="12" t="s">
        <v>9</v>
      </c>
      <c r="CZ23" s="12" t="s">
        <v>9</v>
      </c>
      <c r="DA23" s="12" t="s">
        <v>9</v>
      </c>
      <c r="DB23" s="12" t="s">
        <v>9</v>
      </c>
      <c r="DC23" s="12" t="s">
        <v>9</v>
      </c>
      <c r="DD23" s="12" t="s">
        <v>9</v>
      </c>
      <c r="DE23" s="12" t="s">
        <v>9</v>
      </c>
      <c r="DF23" s="12" t="s">
        <v>9</v>
      </c>
      <c r="DG23" s="12" t="s">
        <v>9</v>
      </c>
      <c r="DH23" s="12" t="s">
        <v>9</v>
      </c>
      <c r="DI23" s="12" t="s">
        <v>9</v>
      </c>
      <c r="DJ23" s="12" t="s">
        <v>9</v>
      </c>
      <c r="DK23" s="11" t="s">
        <v>9</v>
      </c>
      <c r="DL23" s="11" t="s">
        <v>9</v>
      </c>
      <c r="DM23" s="11" t="s">
        <v>9</v>
      </c>
      <c r="DN23" s="11" t="s">
        <v>9</v>
      </c>
      <c r="DO23" s="11" t="s">
        <v>9</v>
      </c>
      <c r="DP23" s="11" t="s">
        <v>9</v>
      </c>
      <c r="DQ23" s="11" t="s">
        <v>9</v>
      </c>
      <c r="DR23" s="11" t="s">
        <v>9</v>
      </c>
      <c r="DS23" s="11" t="s">
        <v>9</v>
      </c>
      <c r="DT23" s="11" t="s">
        <v>9</v>
      </c>
      <c r="DU23" s="11" t="s">
        <v>9</v>
      </c>
      <c r="DV23" s="11" t="s">
        <v>9</v>
      </c>
      <c r="DW23" s="11" t="s">
        <v>9</v>
      </c>
      <c r="DX23" s="11" t="s">
        <v>9</v>
      </c>
      <c r="DY23" s="4" t="s">
        <v>9</v>
      </c>
      <c r="DZ23" s="10"/>
      <c r="EA23" s="10"/>
      <c r="EB23" s="10"/>
    </row>
    <row r="24" spans="2:132" ht="12" customHeight="1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  <c r="Y24" s="5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3"/>
      <c r="BL24" s="97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9"/>
      <c r="BY24" s="12" t="s">
        <v>9</v>
      </c>
      <c r="BZ24" s="12" t="s">
        <v>9</v>
      </c>
      <c r="CA24" s="12" t="s">
        <v>9</v>
      </c>
      <c r="CB24" s="12" t="s">
        <v>9</v>
      </c>
      <c r="CC24" s="12" t="s">
        <v>9</v>
      </c>
      <c r="CD24" s="12" t="s">
        <v>9</v>
      </c>
      <c r="CE24" s="12" t="s">
        <v>9</v>
      </c>
      <c r="CF24" s="12" t="s">
        <v>9</v>
      </c>
      <c r="CG24" s="12" t="s">
        <v>9</v>
      </c>
      <c r="CH24" s="12" t="s">
        <v>9</v>
      </c>
      <c r="CI24" s="12" t="s">
        <v>9</v>
      </c>
      <c r="CJ24" s="12" t="s">
        <v>9</v>
      </c>
      <c r="CK24" s="12" t="s">
        <v>9</v>
      </c>
      <c r="CL24" s="12" t="s">
        <v>9</v>
      </c>
      <c r="CM24" s="12" t="s">
        <v>9</v>
      </c>
      <c r="CN24" s="12" t="s">
        <v>9</v>
      </c>
      <c r="CO24" s="12" t="s">
        <v>9</v>
      </c>
      <c r="CP24" s="12" t="s">
        <v>9</v>
      </c>
      <c r="CQ24" s="12" t="s">
        <v>9</v>
      </c>
      <c r="CR24" s="12" t="s">
        <v>9</v>
      </c>
      <c r="CS24" s="12" t="s">
        <v>9</v>
      </c>
      <c r="CT24" s="12" t="s">
        <v>9</v>
      </c>
      <c r="CU24" s="12" t="s">
        <v>9</v>
      </c>
      <c r="CV24" s="12" t="s">
        <v>9</v>
      </c>
      <c r="CW24" s="12" t="s">
        <v>9</v>
      </c>
      <c r="CX24" s="12" t="s">
        <v>9</v>
      </c>
      <c r="CY24" s="12" t="s">
        <v>9</v>
      </c>
      <c r="CZ24" s="12" t="s">
        <v>9</v>
      </c>
      <c r="DA24" s="12" t="s">
        <v>9</v>
      </c>
      <c r="DB24" s="12" t="s">
        <v>9</v>
      </c>
      <c r="DC24" s="12" t="s">
        <v>9</v>
      </c>
      <c r="DD24" s="12" t="s">
        <v>9</v>
      </c>
      <c r="DE24" s="12" t="s">
        <v>9</v>
      </c>
      <c r="DF24" s="12" t="s">
        <v>9</v>
      </c>
      <c r="DG24" s="12" t="s">
        <v>9</v>
      </c>
      <c r="DH24" s="12" t="s">
        <v>9</v>
      </c>
      <c r="DI24" s="12" t="s">
        <v>9</v>
      </c>
      <c r="DJ24" s="12" t="s">
        <v>9</v>
      </c>
      <c r="DK24" s="11" t="s">
        <v>9</v>
      </c>
      <c r="DL24" s="11" t="s">
        <v>9</v>
      </c>
      <c r="DM24" s="11" t="s">
        <v>9</v>
      </c>
      <c r="DN24" s="11" t="s">
        <v>9</v>
      </c>
      <c r="DO24" s="11" t="s">
        <v>9</v>
      </c>
      <c r="DP24" s="11" t="s">
        <v>9</v>
      </c>
      <c r="DQ24" s="11" t="s">
        <v>9</v>
      </c>
      <c r="DR24" s="11" t="s">
        <v>9</v>
      </c>
      <c r="DS24" s="11" t="s">
        <v>9</v>
      </c>
      <c r="DT24" s="11" t="s">
        <v>9</v>
      </c>
      <c r="DU24" s="11" t="s">
        <v>9</v>
      </c>
      <c r="DV24" s="11" t="s">
        <v>9</v>
      </c>
      <c r="DW24" s="11" t="s">
        <v>9</v>
      </c>
      <c r="DX24" s="11" t="s">
        <v>9</v>
      </c>
      <c r="DY24" s="4" t="s">
        <v>9</v>
      </c>
      <c r="DZ24" s="10"/>
      <c r="EA24" s="10"/>
      <c r="EB24" s="10"/>
    </row>
    <row r="25" spans="2:132" ht="12" customHeigh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Y25" s="48" t="s">
        <v>31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50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50"/>
      <c r="BY25" s="11" t="s">
        <v>9</v>
      </c>
      <c r="BZ25" s="11" t="s">
        <v>9</v>
      </c>
      <c r="CA25" s="11" t="s">
        <v>9</v>
      </c>
      <c r="CB25" s="11" t="s">
        <v>9</v>
      </c>
      <c r="CC25" s="11" t="s">
        <v>9</v>
      </c>
      <c r="CD25" s="11" t="s">
        <v>9</v>
      </c>
      <c r="CE25" s="11" t="s">
        <v>9</v>
      </c>
      <c r="CF25" s="11" t="s">
        <v>9</v>
      </c>
      <c r="CG25" s="11" t="s">
        <v>9</v>
      </c>
      <c r="CH25" s="11" t="s">
        <v>9</v>
      </c>
      <c r="CI25" s="11" t="s">
        <v>9</v>
      </c>
      <c r="CJ25" s="11" t="s">
        <v>9</v>
      </c>
      <c r="CK25" s="11" t="s">
        <v>9</v>
      </c>
      <c r="CL25" s="11" t="s">
        <v>9</v>
      </c>
      <c r="CM25" s="11" t="s">
        <v>9</v>
      </c>
      <c r="CN25" s="11" t="s">
        <v>9</v>
      </c>
      <c r="CO25" s="11" t="s">
        <v>9</v>
      </c>
      <c r="CP25" s="11" t="s">
        <v>9</v>
      </c>
      <c r="CQ25" s="11" t="s">
        <v>9</v>
      </c>
      <c r="CR25" s="11" t="s">
        <v>9</v>
      </c>
      <c r="CS25" s="11" t="s">
        <v>9</v>
      </c>
      <c r="CT25" s="11" t="s">
        <v>9</v>
      </c>
      <c r="CU25" s="11" t="s">
        <v>9</v>
      </c>
      <c r="CV25" s="11" t="s">
        <v>9</v>
      </c>
      <c r="CW25" s="11" t="s">
        <v>9</v>
      </c>
      <c r="CX25" s="11" t="s">
        <v>9</v>
      </c>
      <c r="CY25" s="11" t="s">
        <v>9</v>
      </c>
      <c r="CZ25" s="11" t="s">
        <v>9</v>
      </c>
      <c r="DA25" s="11" t="s">
        <v>9</v>
      </c>
      <c r="DB25" s="11" t="s">
        <v>9</v>
      </c>
      <c r="DC25" s="11" t="s">
        <v>9</v>
      </c>
      <c r="DD25" s="11" t="s">
        <v>9</v>
      </c>
      <c r="DE25" s="11" t="s">
        <v>9</v>
      </c>
      <c r="DF25" s="11" t="s">
        <v>9</v>
      </c>
      <c r="DG25" s="11" t="s">
        <v>9</v>
      </c>
      <c r="DH25" s="11" t="s">
        <v>9</v>
      </c>
      <c r="DI25" s="11" t="s">
        <v>9</v>
      </c>
      <c r="DJ25" s="11" t="s">
        <v>9</v>
      </c>
      <c r="DK25" s="11" t="s">
        <v>9</v>
      </c>
      <c r="DL25" s="11" t="s">
        <v>9</v>
      </c>
      <c r="DM25" s="11" t="s">
        <v>9</v>
      </c>
      <c r="DN25" s="11" t="s">
        <v>9</v>
      </c>
      <c r="DO25" s="11" t="s">
        <v>9</v>
      </c>
      <c r="DP25" s="11" t="s">
        <v>9</v>
      </c>
      <c r="DQ25" s="11" t="s">
        <v>9</v>
      </c>
      <c r="DR25" s="11" t="s">
        <v>9</v>
      </c>
      <c r="DS25" s="11" t="s">
        <v>9</v>
      </c>
      <c r="DT25" s="11" t="s">
        <v>9</v>
      </c>
      <c r="DU25" s="11" t="s">
        <v>9</v>
      </c>
      <c r="DV25" s="11" t="s">
        <v>9</v>
      </c>
      <c r="DW25" s="11" t="s">
        <v>9</v>
      </c>
      <c r="DX25" s="11" t="s">
        <v>9</v>
      </c>
      <c r="DY25" s="4" t="s">
        <v>9</v>
      </c>
      <c r="DZ25" s="10"/>
      <c r="EA25" s="10"/>
      <c r="EB25" s="10"/>
    </row>
    <row r="26" spans="2:132" ht="12" customHeigh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54" t="s">
        <v>32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54" t="s">
        <v>33</v>
      </c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6"/>
      <c r="AX26" s="54" t="s">
        <v>34</v>
      </c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  <c r="BL26" s="54" t="s">
        <v>35</v>
      </c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6"/>
      <c r="BY26" s="9" t="s">
        <v>9</v>
      </c>
      <c r="BZ26" s="9" t="s">
        <v>9</v>
      </c>
      <c r="CA26" s="9" t="s">
        <v>9</v>
      </c>
      <c r="CB26" s="9" t="s">
        <v>9</v>
      </c>
      <c r="CC26" s="9" t="s">
        <v>9</v>
      </c>
      <c r="CD26" s="9" t="s">
        <v>9</v>
      </c>
      <c r="CE26" s="9" t="s">
        <v>9</v>
      </c>
      <c r="CF26" s="9" t="s">
        <v>9</v>
      </c>
      <c r="CG26" s="9" t="s">
        <v>9</v>
      </c>
      <c r="CH26" s="9" t="s">
        <v>9</v>
      </c>
      <c r="CI26" s="9" t="s">
        <v>9</v>
      </c>
      <c r="CJ26" s="9" t="s">
        <v>9</v>
      </c>
      <c r="CK26" s="9" t="s">
        <v>9</v>
      </c>
      <c r="CL26" s="9" t="s">
        <v>9</v>
      </c>
      <c r="CM26" s="9" t="s">
        <v>9</v>
      </c>
      <c r="CN26" s="9" t="s">
        <v>9</v>
      </c>
      <c r="CO26" s="9" t="s">
        <v>9</v>
      </c>
      <c r="CP26" s="9" t="s">
        <v>9</v>
      </c>
      <c r="CQ26" s="9" t="s">
        <v>9</v>
      </c>
      <c r="CR26" s="9" t="s">
        <v>9</v>
      </c>
      <c r="CS26" s="9" t="s">
        <v>9</v>
      </c>
      <c r="CT26" s="9" t="s">
        <v>9</v>
      </c>
      <c r="CU26" s="9" t="s">
        <v>9</v>
      </c>
      <c r="CV26" s="9" t="s">
        <v>9</v>
      </c>
      <c r="CW26" s="9" t="s">
        <v>9</v>
      </c>
      <c r="CX26" s="9" t="s">
        <v>9</v>
      </c>
      <c r="CY26" s="9" t="s">
        <v>9</v>
      </c>
      <c r="CZ26" s="9" t="s">
        <v>9</v>
      </c>
      <c r="DA26" s="9" t="s">
        <v>9</v>
      </c>
      <c r="DB26" s="9" t="s">
        <v>9</v>
      </c>
      <c r="DC26" s="9" t="s">
        <v>9</v>
      </c>
      <c r="DD26" s="9" t="s">
        <v>9</v>
      </c>
      <c r="DE26" s="9" t="s">
        <v>9</v>
      </c>
      <c r="DF26" s="9" t="s">
        <v>9</v>
      </c>
      <c r="DG26" s="9" t="s">
        <v>9</v>
      </c>
      <c r="DH26" s="9" t="s">
        <v>9</v>
      </c>
      <c r="DI26" s="9" t="s">
        <v>9</v>
      </c>
      <c r="DJ26" s="9" t="s">
        <v>9</v>
      </c>
      <c r="DK26" s="9" t="s">
        <v>9</v>
      </c>
      <c r="DL26" s="9" t="s">
        <v>9</v>
      </c>
      <c r="DM26" s="9" t="s">
        <v>9</v>
      </c>
      <c r="DN26" s="9" t="s">
        <v>9</v>
      </c>
      <c r="DO26" s="9" t="s">
        <v>9</v>
      </c>
      <c r="DP26" s="9" t="s">
        <v>9</v>
      </c>
      <c r="DQ26" s="9" t="s">
        <v>9</v>
      </c>
      <c r="DR26" s="9" t="s">
        <v>9</v>
      </c>
      <c r="DS26" s="9" t="s">
        <v>9</v>
      </c>
      <c r="DT26" s="9" t="s">
        <v>9</v>
      </c>
      <c r="DU26" s="9" t="s">
        <v>9</v>
      </c>
      <c r="DV26" s="9" t="s">
        <v>9</v>
      </c>
      <c r="DW26" s="9" t="s">
        <v>9</v>
      </c>
      <c r="DX26" s="9" t="s">
        <v>9</v>
      </c>
      <c r="DY26" s="4" t="s">
        <v>9</v>
      </c>
      <c r="DZ26" s="10"/>
      <c r="EA26" s="10"/>
      <c r="EB26" s="10"/>
    </row>
    <row r="27" spans="2:163" s="6" customFormat="1" ht="12" customHeight="1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51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J27" s="51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3"/>
      <c r="AX27" s="51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3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3"/>
      <c r="BY27" s="9" t="s">
        <v>9</v>
      </c>
      <c r="BZ27" s="9" t="s">
        <v>9</v>
      </c>
      <c r="CA27" s="9" t="s">
        <v>9</v>
      </c>
      <c r="CB27" s="9" t="s">
        <v>9</v>
      </c>
      <c r="CC27" s="9" t="s">
        <v>9</v>
      </c>
      <c r="CD27" s="9" t="s">
        <v>9</v>
      </c>
      <c r="CE27" s="9" t="s">
        <v>9</v>
      </c>
      <c r="CF27" s="9" t="s">
        <v>9</v>
      </c>
      <c r="CG27" s="9" t="s">
        <v>9</v>
      </c>
      <c r="CH27" s="9" t="s">
        <v>9</v>
      </c>
      <c r="CI27" s="9" t="s">
        <v>9</v>
      </c>
      <c r="CJ27" s="9" t="s">
        <v>9</v>
      </c>
      <c r="CK27" s="9" t="s">
        <v>9</v>
      </c>
      <c r="CL27" s="9" t="s">
        <v>9</v>
      </c>
      <c r="CM27" s="9" t="s">
        <v>9</v>
      </c>
      <c r="CN27" s="9" t="s">
        <v>9</v>
      </c>
      <c r="CO27" s="9" t="s">
        <v>9</v>
      </c>
      <c r="CP27" s="9" t="s">
        <v>9</v>
      </c>
      <c r="CQ27" s="9" t="s">
        <v>9</v>
      </c>
      <c r="CR27" s="9" t="s">
        <v>9</v>
      </c>
      <c r="CS27" s="9" t="s">
        <v>9</v>
      </c>
      <c r="CT27" s="9" t="s">
        <v>9</v>
      </c>
      <c r="CU27" s="9" t="s">
        <v>9</v>
      </c>
      <c r="CV27" s="9" t="s">
        <v>9</v>
      </c>
      <c r="CW27" s="9" t="s">
        <v>9</v>
      </c>
      <c r="CX27" s="9" t="s">
        <v>9</v>
      </c>
      <c r="CY27" s="9" t="s">
        <v>9</v>
      </c>
      <c r="CZ27" s="9" t="s">
        <v>9</v>
      </c>
      <c r="DA27" s="9" t="s">
        <v>9</v>
      </c>
      <c r="DB27" s="9" t="s">
        <v>9</v>
      </c>
      <c r="DC27" s="9" t="s">
        <v>9</v>
      </c>
      <c r="DD27" s="9" t="s">
        <v>9</v>
      </c>
      <c r="DE27" s="9" t="s">
        <v>9</v>
      </c>
      <c r="DF27" s="9" t="s">
        <v>9</v>
      </c>
      <c r="DG27" s="9" t="s">
        <v>9</v>
      </c>
      <c r="DH27" s="9" t="s">
        <v>9</v>
      </c>
      <c r="DI27" s="9" t="s">
        <v>9</v>
      </c>
      <c r="DJ27" s="9" t="s">
        <v>9</v>
      </c>
      <c r="DK27" s="9" t="s">
        <v>9</v>
      </c>
      <c r="DL27" s="9" t="s">
        <v>9</v>
      </c>
      <c r="DM27" s="9" t="s">
        <v>9</v>
      </c>
      <c r="DN27" s="9" t="s">
        <v>9</v>
      </c>
      <c r="DO27" s="9" t="s">
        <v>9</v>
      </c>
      <c r="DP27" s="9" t="s">
        <v>9</v>
      </c>
      <c r="DQ27" s="9" t="s">
        <v>9</v>
      </c>
      <c r="DR27" s="9" t="s">
        <v>9</v>
      </c>
      <c r="DS27" s="9" t="s">
        <v>9</v>
      </c>
      <c r="DT27" s="9" t="s">
        <v>9</v>
      </c>
      <c r="DU27" s="9" t="s">
        <v>9</v>
      </c>
      <c r="DV27" s="9" t="s">
        <v>9</v>
      </c>
      <c r="DW27" s="9" t="s">
        <v>9</v>
      </c>
      <c r="DX27" s="9" t="s">
        <v>9</v>
      </c>
      <c r="DY27" s="4" t="s">
        <v>9</v>
      </c>
      <c r="DZ27" s="13"/>
      <c r="EA27" s="13"/>
      <c r="EB27" s="13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</row>
    <row r="28" spans="2:132" ht="12" customHeight="1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51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51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3"/>
      <c r="AX28" s="51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3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3"/>
      <c r="BY28" s="9" t="s">
        <v>9</v>
      </c>
      <c r="BZ28" s="9" t="s">
        <v>9</v>
      </c>
      <c r="CA28" s="9" t="s">
        <v>9</v>
      </c>
      <c r="CB28" s="9" t="s">
        <v>9</v>
      </c>
      <c r="CC28" s="9" t="s">
        <v>9</v>
      </c>
      <c r="CD28" s="9" t="s">
        <v>9</v>
      </c>
      <c r="CE28" s="9" t="s">
        <v>9</v>
      </c>
      <c r="CF28" s="9" t="s">
        <v>9</v>
      </c>
      <c r="CG28" s="9" t="s">
        <v>9</v>
      </c>
      <c r="CH28" s="9" t="s">
        <v>9</v>
      </c>
      <c r="CI28" s="9" t="s">
        <v>9</v>
      </c>
      <c r="CJ28" s="9" t="s">
        <v>9</v>
      </c>
      <c r="CK28" s="9" t="s">
        <v>9</v>
      </c>
      <c r="CL28" s="9" t="s">
        <v>9</v>
      </c>
      <c r="CM28" s="9" t="s">
        <v>9</v>
      </c>
      <c r="CN28" s="9" t="s">
        <v>9</v>
      </c>
      <c r="CO28" s="9" t="s">
        <v>9</v>
      </c>
      <c r="CP28" s="9" t="s">
        <v>9</v>
      </c>
      <c r="CQ28" s="9" t="s">
        <v>9</v>
      </c>
      <c r="CR28" s="9" t="s">
        <v>9</v>
      </c>
      <c r="CS28" s="9" t="s">
        <v>9</v>
      </c>
      <c r="CT28" s="9" t="s">
        <v>9</v>
      </c>
      <c r="CU28" s="9" t="s">
        <v>9</v>
      </c>
      <c r="CV28" s="9" t="s">
        <v>9</v>
      </c>
      <c r="CW28" s="9" t="s">
        <v>9</v>
      </c>
      <c r="CX28" s="9" t="s">
        <v>9</v>
      </c>
      <c r="CY28" s="9" t="s">
        <v>9</v>
      </c>
      <c r="CZ28" s="9" t="s">
        <v>9</v>
      </c>
      <c r="DA28" s="9" t="s">
        <v>9</v>
      </c>
      <c r="DB28" s="9" t="s">
        <v>9</v>
      </c>
      <c r="DC28" s="9" t="s">
        <v>9</v>
      </c>
      <c r="DD28" s="9" t="s">
        <v>9</v>
      </c>
      <c r="DE28" s="9" t="s">
        <v>9</v>
      </c>
      <c r="DF28" s="9" t="s">
        <v>9</v>
      </c>
      <c r="DG28" s="9" t="s">
        <v>9</v>
      </c>
      <c r="DH28" s="9" t="s">
        <v>9</v>
      </c>
      <c r="DI28" s="9" t="s">
        <v>9</v>
      </c>
      <c r="DJ28" s="9" t="s">
        <v>9</v>
      </c>
      <c r="DK28" s="9" t="s">
        <v>9</v>
      </c>
      <c r="DL28" s="9" t="s">
        <v>9</v>
      </c>
      <c r="DM28" s="9" t="s">
        <v>9</v>
      </c>
      <c r="DN28" s="9" t="s">
        <v>9</v>
      </c>
      <c r="DO28" s="9" t="s">
        <v>9</v>
      </c>
      <c r="DP28" s="9" t="s">
        <v>9</v>
      </c>
      <c r="DQ28" s="9" t="s">
        <v>9</v>
      </c>
      <c r="DR28" s="9" t="s">
        <v>9</v>
      </c>
      <c r="DS28" s="9" t="s">
        <v>9</v>
      </c>
      <c r="DT28" s="9" t="s">
        <v>9</v>
      </c>
      <c r="DU28" s="9" t="s">
        <v>9</v>
      </c>
      <c r="DV28" s="9" t="s">
        <v>9</v>
      </c>
      <c r="DW28" s="9" t="s">
        <v>9</v>
      </c>
      <c r="DX28" s="9" t="s">
        <v>9</v>
      </c>
      <c r="DY28" s="4" t="s">
        <v>9</v>
      </c>
      <c r="DZ28" s="10"/>
      <c r="EA28" s="10"/>
      <c r="EB28" s="10"/>
    </row>
    <row r="29" spans="2:132" ht="12" customHeight="1" thickBo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57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57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9"/>
      <c r="BY29" s="9" t="s">
        <v>9</v>
      </c>
      <c r="BZ29" s="9" t="s">
        <v>9</v>
      </c>
      <c r="CA29" s="9" t="s">
        <v>9</v>
      </c>
      <c r="CB29" s="9" t="s">
        <v>9</v>
      </c>
      <c r="CC29" s="9" t="s">
        <v>9</v>
      </c>
      <c r="CD29" s="9" t="s">
        <v>9</v>
      </c>
      <c r="CE29" s="9" t="s">
        <v>9</v>
      </c>
      <c r="CF29" s="9" t="s">
        <v>9</v>
      </c>
      <c r="CG29" s="9" t="s">
        <v>9</v>
      </c>
      <c r="CH29" s="9" t="s">
        <v>9</v>
      </c>
      <c r="CI29" s="9" t="s">
        <v>9</v>
      </c>
      <c r="CJ29" s="9" t="s">
        <v>9</v>
      </c>
      <c r="CK29" s="9" t="s">
        <v>9</v>
      </c>
      <c r="CL29" s="9" t="s">
        <v>9</v>
      </c>
      <c r="CM29" s="9" t="s">
        <v>9</v>
      </c>
      <c r="CN29" s="9" t="s">
        <v>9</v>
      </c>
      <c r="CO29" s="9" t="s">
        <v>9</v>
      </c>
      <c r="CP29" s="9" t="s">
        <v>9</v>
      </c>
      <c r="CQ29" s="9" t="s">
        <v>9</v>
      </c>
      <c r="CR29" s="9" t="s">
        <v>9</v>
      </c>
      <c r="CS29" s="9" t="s">
        <v>9</v>
      </c>
      <c r="CT29" s="9" t="s">
        <v>9</v>
      </c>
      <c r="CU29" s="9" t="s">
        <v>9</v>
      </c>
      <c r="CV29" s="9" t="s">
        <v>9</v>
      </c>
      <c r="CW29" s="9" t="s">
        <v>9</v>
      </c>
      <c r="CX29" s="9" t="s">
        <v>9</v>
      </c>
      <c r="CY29" s="9" t="s">
        <v>9</v>
      </c>
      <c r="CZ29" s="9" t="s">
        <v>9</v>
      </c>
      <c r="DA29" s="9" t="s">
        <v>9</v>
      </c>
      <c r="DB29" s="9" t="s">
        <v>9</v>
      </c>
      <c r="DC29" s="9" t="s">
        <v>9</v>
      </c>
      <c r="DD29" s="9" t="s">
        <v>9</v>
      </c>
      <c r="DE29" s="9" t="s">
        <v>9</v>
      </c>
      <c r="DF29" s="9" t="s">
        <v>9</v>
      </c>
      <c r="DG29" s="9" t="s">
        <v>9</v>
      </c>
      <c r="DH29" s="9" t="s">
        <v>9</v>
      </c>
      <c r="DI29" s="9" t="s">
        <v>9</v>
      </c>
      <c r="DJ29" s="9" t="s">
        <v>9</v>
      </c>
      <c r="DK29" s="9" t="s">
        <v>9</v>
      </c>
      <c r="DL29" s="9" t="s">
        <v>9</v>
      </c>
      <c r="DM29" s="9" t="s">
        <v>9</v>
      </c>
      <c r="DN29" s="9" t="s">
        <v>9</v>
      </c>
      <c r="DO29" s="9" t="s">
        <v>9</v>
      </c>
      <c r="DP29" s="9" t="s">
        <v>9</v>
      </c>
      <c r="DQ29" s="9" t="s">
        <v>9</v>
      </c>
      <c r="DR29" s="9" t="s">
        <v>9</v>
      </c>
      <c r="DS29" s="9" t="s">
        <v>9</v>
      </c>
      <c r="DT29" s="9" t="s">
        <v>9</v>
      </c>
      <c r="DU29" s="9" t="s">
        <v>9</v>
      </c>
      <c r="DV29" s="9" t="s">
        <v>9</v>
      </c>
      <c r="DW29" s="9" t="s">
        <v>9</v>
      </c>
      <c r="DX29" s="9" t="s">
        <v>9</v>
      </c>
      <c r="DY29" s="4" t="s">
        <v>9</v>
      </c>
      <c r="DZ29" s="10"/>
      <c r="EA29" s="10"/>
      <c r="EB29" s="10"/>
    </row>
    <row r="30" spans="2:132" ht="12" customHeight="1">
      <c r="B30" s="32" t="s">
        <v>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45">
        <v>9863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7"/>
      <c r="AJ30" s="45">
        <v>4067904</v>
      </c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7"/>
      <c r="AX30" s="45">
        <v>49075768</v>
      </c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7"/>
      <c r="BL30" s="45">
        <v>98145831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89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14"/>
      <c r="DZ30" s="10"/>
      <c r="EA30" s="10"/>
      <c r="EB30" s="10"/>
    </row>
    <row r="31" spans="2:132" ht="12" customHeight="1">
      <c r="B31" s="32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9">
        <v>4760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39">
        <v>3100708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1"/>
      <c r="AX31" s="39">
        <v>38338900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1"/>
      <c r="BL31" s="39">
        <v>76669582</v>
      </c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8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14"/>
      <c r="DZ31" s="10"/>
      <c r="EA31" s="10"/>
      <c r="EB31" s="10"/>
    </row>
    <row r="32" spans="2:132" ht="12" customHeight="1">
      <c r="B32" s="32" t="s">
        <v>38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9">
        <v>864</v>
      </c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39">
        <v>2476107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1"/>
      <c r="AX32" s="39">
        <v>2616519</v>
      </c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1"/>
      <c r="BL32" s="39">
        <v>5091991</v>
      </c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8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14"/>
      <c r="DZ32" s="10"/>
      <c r="EA32" s="10"/>
      <c r="EB32" s="10"/>
    </row>
    <row r="33" spans="2:132" ht="12" customHeight="1">
      <c r="B33" s="32" t="s">
        <v>39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9">
        <v>313</v>
      </c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J33" s="39">
        <v>7884662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1"/>
      <c r="AX33" s="39">
        <v>1381934</v>
      </c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1"/>
      <c r="BL33" s="39">
        <v>2610973</v>
      </c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8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14"/>
      <c r="DZ33" s="10"/>
      <c r="EA33" s="10"/>
      <c r="EB33" s="10"/>
    </row>
    <row r="34" spans="2:132" ht="12" customHeight="1">
      <c r="B34" s="32" t="s">
        <v>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9">
        <v>2081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39">
        <v>3692992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1"/>
      <c r="AX34" s="39">
        <v>11305149</v>
      </c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1"/>
      <c r="BL34" s="39">
        <v>22514011</v>
      </c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8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14"/>
      <c r="DZ34" s="10"/>
      <c r="EA34" s="10"/>
      <c r="EB34" s="10"/>
    </row>
    <row r="35" spans="2:132" ht="12" customHeight="1" thickBot="1">
      <c r="B35" s="32" t="s">
        <v>41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5">
        <f>SUM(Y30:AI34)</f>
        <v>17881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35">
        <f>SUM(AJ30:AW34)</f>
        <v>21222373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7"/>
      <c r="AX35" s="35">
        <f>SUM(AX30:BK34)</f>
        <v>102718270</v>
      </c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  <c r="BL35" s="35">
        <f>SUM(BL30:BX34)</f>
        <v>205032388</v>
      </c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8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14"/>
      <c r="DZ35" s="10"/>
      <c r="EA35" s="10"/>
      <c r="EB35" s="10"/>
    </row>
    <row r="36" spans="2:132" ht="12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14"/>
      <c r="DZ36" s="10"/>
      <c r="EA36" s="10"/>
      <c r="EB36" s="10"/>
    </row>
    <row r="37" spans="2:132" ht="12" customHeight="1">
      <c r="B37" s="100" t="s">
        <v>101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</row>
    <row r="38" spans="2:132" ht="12" customHeight="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</row>
    <row r="39" spans="2:128" ht="12" customHeight="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</row>
    <row r="40" spans="2:128" ht="12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</row>
    <row r="41" spans="2:129" ht="12" customHeight="1">
      <c r="B41" s="75" t="s">
        <v>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  <c r="Y41" s="84" t="s">
        <v>42</v>
      </c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6"/>
      <c r="AM41" s="84" t="s">
        <v>43</v>
      </c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6"/>
      <c r="BA41" s="84" t="s">
        <v>44</v>
      </c>
      <c r="BB41" s="85"/>
      <c r="BC41" s="85"/>
      <c r="BD41" s="85"/>
      <c r="BE41" s="85"/>
      <c r="BF41" s="85"/>
      <c r="BG41" s="85"/>
      <c r="BH41" s="85"/>
      <c r="BI41" s="85"/>
      <c r="BJ41" s="85"/>
      <c r="BK41" s="86"/>
      <c r="BL41" s="84" t="s">
        <v>45</v>
      </c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6"/>
      <c r="BZ41" s="84" t="s">
        <v>46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6"/>
      <c r="CN41" s="9" t="s">
        <v>9</v>
      </c>
      <c r="CO41" s="9" t="s">
        <v>9</v>
      </c>
      <c r="CP41" s="9" t="s">
        <v>9</v>
      </c>
      <c r="CQ41" s="9" t="s">
        <v>9</v>
      </c>
      <c r="CR41" s="9" t="s">
        <v>9</v>
      </c>
      <c r="CS41" s="9" t="s">
        <v>9</v>
      </c>
      <c r="CT41" s="9" t="s">
        <v>9</v>
      </c>
      <c r="CU41" s="9" t="s">
        <v>9</v>
      </c>
      <c r="CV41" s="9" t="s">
        <v>9</v>
      </c>
      <c r="CW41" s="9" t="s">
        <v>9</v>
      </c>
      <c r="CX41" s="9" t="s">
        <v>9</v>
      </c>
      <c r="CY41" s="9" t="s">
        <v>9</v>
      </c>
      <c r="CZ41" s="9" t="s">
        <v>9</v>
      </c>
      <c r="DA41" s="9" t="s">
        <v>9</v>
      </c>
      <c r="DB41" s="9" t="s">
        <v>9</v>
      </c>
      <c r="DC41" s="9" t="s">
        <v>9</v>
      </c>
      <c r="DD41" s="9" t="s">
        <v>9</v>
      </c>
      <c r="DE41" s="9" t="s">
        <v>9</v>
      </c>
      <c r="DF41" s="9" t="s">
        <v>9</v>
      </c>
      <c r="DG41" s="9" t="s">
        <v>9</v>
      </c>
      <c r="DH41" s="9" t="s">
        <v>9</v>
      </c>
      <c r="DI41" s="9" t="s">
        <v>9</v>
      </c>
      <c r="DJ41" s="9" t="s">
        <v>9</v>
      </c>
      <c r="DK41" s="9" t="s">
        <v>9</v>
      </c>
      <c r="DL41" s="9" t="s">
        <v>9</v>
      </c>
      <c r="DM41" s="9" t="s">
        <v>9</v>
      </c>
      <c r="DN41" s="9" t="s">
        <v>9</v>
      </c>
      <c r="DO41" s="9" t="s">
        <v>9</v>
      </c>
      <c r="DP41" s="9" t="s">
        <v>9</v>
      </c>
      <c r="DQ41" s="9" t="s">
        <v>9</v>
      </c>
      <c r="DR41" s="9" t="s">
        <v>9</v>
      </c>
      <c r="DS41" s="9" t="s">
        <v>9</v>
      </c>
      <c r="DT41" s="9" t="s">
        <v>9</v>
      </c>
      <c r="DU41" s="9" t="s">
        <v>9</v>
      </c>
      <c r="DV41" s="9" t="s">
        <v>9</v>
      </c>
      <c r="DW41" s="9" t="s">
        <v>9</v>
      </c>
      <c r="DX41" s="9" t="s">
        <v>9</v>
      </c>
      <c r="DY41" s="4" t="s">
        <v>9</v>
      </c>
    </row>
    <row r="42" spans="2:129" ht="12" customHeight="1"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  <c r="Y42" s="54" t="s">
        <v>96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6"/>
      <c r="BA42" s="54" t="s">
        <v>97</v>
      </c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6"/>
      <c r="CN42" s="9" t="s">
        <v>9</v>
      </c>
      <c r="CO42" s="9" t="s">
        <v>9</v>
      </c>
      <c r="CP42" s="9" t="s">
        <v>9</v>
      </c>
      <c r="CQ42" s="9" t="s">
        <v>9</v>
      </c>
      <c r="CR42" s="9" t="s">
        <v>9</v>
      </c>
      <c r="CS42" s="9" t="s">
        <v>9</v>
      </c>
      <c r="CT42" s="9" t="s">
        <v>9</v>
      </c>
      <c r="CU42" s="9" t="s">
        <v>9</v>
      </c>
      <c r="CV42" s="9" t="s">
        <v>9</v>
      </c>
      <c r="CW42" s="9" t="s">
        <v>9</v>
      </c>
      <c r="CX42" s="9" t="s">
        <v>9</v>
      </c>
      <c r="CY42" s="9" t="s">
        <v>9</v>
      </c>
      <c r="CZ42" s="9" t="s">
        <v>9</v>
      </c>
      <c r="DA42" s="9" t="s">
        <v>9</v>
      </c>
      <c r="DB42" s="9" t="s">
        <v>9</v>
      </c>
      <c r="DC42" s="9" t="s">
        <v>9</v>
      </c>
      <c r="DD42" s="9" t="s">
        <v>9</v>
      </c>
      <c r="DE42" s="9" t="s">
        <v>9</v>
      </c>
      <c r="DF42" s="9" t="s">
        <v>9</v>
      </c>
      <c r="DG42" s="9" t="s">
        <v>9</v>
      </c>
      <c r="DH42" s="9" t="s">
        <v>9</v>
      </c>
      <c r="DI42" s="9" t="s">
        <v>9</v>
      </c>
      <c r="DJ42" s="9" t="s">
        <v>9</v>
      </c>
      <c r="DK42" s="11" t="s">
        <v>9</v>
      </c>
      <c r="DL42" s="11" t="s">
        <v>9</v>
      </c>
      <c r="DM42" s="11" t="s">
        <v>9</v>
      </c>
      <c r="DN42" s="11" t="s">
        <v>9</v>
      </c>
      <c r="DO42" s="11" t="s">
        <v>9</v>
      </c>
      <c r="DP42" s="11" t="s">
        <v>9</v>
      </c>
      <c r="DQ42" s="11" t="s">
        <v>9</v>
      </c>
      <c r="DR42" s="11" t="s">
        <v>9</v>
      </c>
      <c r="DS42" s="11" t="s">
        <v>9</v>
      </c>
      <c r="DT42" s="11" t="s">
        <v>9</v>
      </c>
      <c r="DU42" s="11" t="s">
        <v>9</v>
      </c>
      <c r="DV42" s="11" t="s">
        <v>9</v>
      </c>
      <c r="DW42" s="11" t="s">
        <v>9</v>
      </c>
      <c r="DX42" s="11" t="s">
        <v>9</v>
      </c>
      <c r="DY42" s="4" t="s">
        <v>9</v>
      </c>
    </row>
    <row r="43" spans="2:129" ht="12" customHeight="1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0"/>
      <c r="Y43" s="51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3"/>
      <c r="BA43" s="51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3"/>
      <c r="CN43" s="12" t="s">
        <v>9</v>
      </c>
      <c r="CO43" s="12" t="s">
        <v>9</v>
      </c>
      <c r="CP43" s="12" t="s">
        <v>9</v>
      </c>
      <c r="CQ43" s="12" t="s">
        <v>9</v>
      </c>
      <c r="CR43" s="12" t="s">
        <v>9</v>
      </c>
      <c r="CS43" s="12" t="s">
        <v>9</v>
      </c>
      <c r="CT43" s="12" t="s">
        <v>9</v>
      </c>
      <c r="CU43" s="12" t="s">
        <v>9</v>
      </c>
      <c r="CV43" s="12" t="s">
        <v>9</v>
      </c>
      <c r="CW43" s="12" t="s">
        <v>9</v>
      </c>
      <c r="CX43" s="12" t="s">
        <v>9</v>
      </c>
      <c r="CY43" s="12" t="s">
        <v>9</v>
      </c>
      <c r="CZ43" s="12" t="s">
        <v>9</v>
      </c>
      <c r="DA43" s="12" t="s">
        <v>9</v>
      </c>
      <c r="DB43" s="12" t="s">
        <v>9</v>
      </c>
      <c r="DC43" s="12" t="s">
        <v>9</v>
      </c>
      <c r="DD43" s="12" t="s">
        <v>9</v>
      </c>
      <c r="DE43" s="12" t="s">
        <v>9</v>
      </c>
      <c r="DF43" s="12" t="s">
        <v>9</v>
      </c>
      <c r="DG43" s="12" t="s">
        <v>9</v>
      </c>
      <c r="DH43" s="12" t="s">
        <v>9</v>
      </c>
      <c r="DI43" s="12" t="s">
        <v>9</v>
      </c>
      <c r="DJ43" s="12" t="s">
        <v>9</v>
      </c>
      <c r="DK43" s="11" t="s">
        <v>9</v>
      </c>
      <c r="DL43" s="11" t="s">
        <v>9</v>
      </c>
      <c r="DM43" s="11" t="s">
        <v>9</v>
      </c>
      <c r="DN43" s="11" t="s">
        <v>9</v>
      </c>
      <c r="DO43" s="11" t="s">
        <v>9</v>
      </c>
      <c r="DP43" s="11" t="s">
        <v>9</v>
      </c>
      <c r="DQ43" s="11" t="s">
        <v>9</v>
      </c>
      <c r="DR43" s="11" t="s">
        <v>9</v>
      </c>
      <c r="DS43" s="11" t="s">
        <v>9</v>
      </c>
      <c r="DT43" s="11" t="s">
        <v>9</v>
      </c>
      <c r="DU43" s="11" t="s">
        <v>9</v>
      </c>
      <c r="DV43" s="11" t="s">
        <v>9</v>
      </c>
      <c r="DW43" s="11" t="s">
        <v>9</v>
      </c>
      <c r="DX43" s="11" t="s">
        <v>9</v>
      </c>
      <c r="DY43" s="4" t="s">
        <v>9</v>
      </c>
    </row>
    <row r="44" spans="2:129" ht="12" customHeight="1"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80"/>
      <c r="Y44" s="51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3"/>
      <c r="BA44" s="51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3"/>
      <c r="CN44" s="12" t="s">
        <v>9</v>
      </c>
      <c r="CO44" s="12" t="s">
        <v>9</v>
      </c>
      <c r="CP44" s="12" t="s">
        <v>9</v>
      </c>
      <c r="CQ44" s="12" t="s">
        <v>9</v>
      </c>
      <c r="CR44" s="12" t="s">
        <v>9</v>
      </c>
      <c r="CS44" s="12" t="s">
        <v>9</v>
      </c>
      <c r="CT44" s="12" t="s">
        <v>9</v>
      </c>
      <c r="CU44" s="12" t="s">
        <v>9</v>
      </c>
      <c r="CV44" s="12" t="s">
        <v>9</v>
      </c>
      <c r="CW44" s="12" t="s">
        <v>9</v>
      </c>
      <c r="CX44" s="12" t="s">
        <v>9</v>
      </c>
      <c r="CY44" s="12" t="s">
        <v>9</v>
      </c>
      <c r="CZ44" s="12" t="s">
        <v>9</v>
      </c>
      <c r="DA44" s="12" t="s">
        <v>9</v>
      </c>
      <c r="DB44" s="12" t="s">
        <v>9</v>
      </c>
      <c r="DC44" s="12" t="s">
        <v>9</v>
      </c>
      <c r="DD44" s="12" t="s">
        <v>9</v>
      </c>
      <c r="DE44" s="12" t="s">
        <v>9</v>
      </c>
      <c r="DF44" s="12" t="s">
        <v>9</v>
      </c>
      <c r="DG44" s="12" t="s">
        <v>9</v>
      </c>
      <c r="DH44" s="12" t="s">
        <v>9</v>
      </c>
      <c r="DI44" s="12" t="s">
        <v>9</v>
      </c>
      <c r="DJ44" s="12" t="s">
        <v>9</v>
      </c>
      <c r="DK44" s="11" t="s">
        <v>9</v>
      </c>
      <c r="DL44" s="11" t="s">
        <v>9</v>
      </c>
      <c r="DM44" s="11" t="s">
        <v>9</v>
      </c>
      <c r="DN44" s="11" t="s">
        <v>9</v>
      </c>
      <c r="DO44" s="11" t="s">
        <v>9</v>
      </c>
      <c r="DP44" s="11" t="s">
        <v>9</v>
      </c>
      <c r="DQ44" s="11" t="s">
        <v>9</v>
      </c>
      <c r="DR44" s="11" t="s">
        <v>9</v>
      </c>
      <c r="DS44" s="11" t="s">
        <v>9</v>
      </c>
      <c r="DT44" s="11" t="s">
        <v>9</v>
      </c>
      <c r="DU44" s="11" t="s">
        <v>9</v>
      </c>
      <c r="DV44" s="11" t="s">
        <v>9</v>
      </c>
      <c r="DW44" s="11" t="s">
        <v>9</v>
      </c>
      <c r="DX44" s="11" t="s">
        <v>9</v>
      </c>
      <c r="DY44" s="4" t="s">
        <v>9</v>
      </c>
    </row>
    <row r="45" spans="2:129" ht="12" customHeight="1"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0"/>
      <c r="Y45" s="51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3"/>
      <c r="BA45" s="51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3"/>
      <c r="CN45" s="12" t="s">
        <v>9</v>
      </c>
      <c r="CO45" s="12" t="s">
        <v>9</v>
      </c>
      <c r="CP45" s="12" t="s">
        <v>9</v>
      </c>
      <c r="CQ45" s="12" t="s">
        <v>9</v>
      </c>
      <c r="CR45" s="12" t="s">
        <v>9</v>
      </c>
      <c r="CS45" s="12" t="s">
        <v>9</v>
      </c>
      <c r="CT45" s="12" t="s">
        <v>9</v>
      </c>
      <c r="CU45" s="12" t="s">
        <v>9</v>
      </c>
      <c r="CV45" s="12" t="s">
        <v>9</v>
      </c>
      <c r="CW45" s="12" t="s">
        <v>9</v>
      </c>
      <c r="CX45" s="12" t="s">
        <v>9</v>
      </c>
      <c r="CY45" s="12" t="s">
        <v>9</v>
      </c>
      <c r="CZ45" s="12" t="s">
        <v>9</v>
      </c>
      <c r="DA45" s="12" t="s">
        <v>9</v>
      </c>
      <c r="DB45" s="12" t="s">
        <v>9</v>
      </c>
      <c r="DC45" s="12" t="s">
        <v>9</v>
      </c>
      <c r="DD45" s="12" t="s">
        <v>9</v>
      </c>
      <c r="DE45" s="12" t="s">
        <v>9</v>
      </c>
      <c r="DF45" s="12" t="s">
        <v>9</v>
      </c>
      <c r="DG45" s="12" t="s">
        <v>9</v>
      </c>
      <c r="DH45" s="12" t="s">
        <v>9</v>
      </c>
      <c r="DI45" s="12" t="s">
        <v>9</v>
      </c>
      <c r="DJ45" s="12" t="s">
        <v>9</v>
      </c>
      <c r="DK45" s="11" t="s">
        <v>9</v>
      </c>
      <c r="DL45" s="11" t="s">
        <v>9</v>
      </c>
      <c r="DM45" s="11" t="s">
        <v>9</v>
      </c>
      <c r="DN45" s="11" t="s">
        <v>9</v>
      </c>
      <c r="DO45" s="11" t="s">
        <v>9</v>
      </c>
      <c r="DP45" s="11" t="s">
        <v>9</v>
      </c>
      <c r="DQ45" s="11" t="s">
        <v>9</v>
      </c>
      <c r="DR45" s="11" t="s">
        <v>9</v>
      </c>
      <c r="DS45" s="11" t="s">
        <v>9</v>
      </c>
      <c r="DT45" s="11" t="s">
        <v>9</v>
      </c>
      <c r="DU45" s="11" t="s">
        <v>9</v>
      </c>
      <c r="DV45" s="11" t="s">
        <v>9</v>
      </c>
      <c r="DW45" s="11" t="s">
        <v>9</v>
      </c>
      <c r="DX45" s="11" t="s">
        <v>9</v>
      </c>
      <c r="DY45" s="4" t="s">
        <v>9</v>
      </c>
    </row>
    <row r="46" spans="2:129" ht="12" customHeight="1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0"/>
      <c r="Y46" s="48" t="s">
        <v>47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50"/>
      <c r="BA46" s="48" t="s">
        <v>48</v>
      </c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50"/>
      <c r="CN46" s="11" t="s">
        <v>9</v>
      </c>
      <c r="CO46" s="11" t="s">
        <v>9</v>
      </c>
      <c r="CP46" s="11" t="s">
        <v>9</v>
      </c>
      <c r="CQ46" s="11" t="s">
        <v>9</v>
      </c>
      <c r="CR46" s="11" t="s">
        <v>9</v>
      </c>
      <c r="CS46" s="11" t="s">
        <v>9</v>
      </c>
      <c r="CT46" s="11" t="s">
        <v>9</v>
      </c>
      <c r="CU46" s="11" t="s">
        <v>9</v>
      </c>
      <c r="CV46" s="11" t="s">
        <v>9</v>
      </c>
      <c r="CW46" s="11" t="s">
        <v>9</v>
      </c>
      <c r="CX46" s="11" t="s">
        <v>9</v>
      </c>
      <c r="CY46" s="11" t="s">
        <v>9</v>
      </c>
      <c r="CZ46" s="11" t="s">
        <v>9</v>
      </c>
      <c r="DA46" s="11" t="s">
        <v>9</v>
      </c>
      <c r="DB46" s="11" t="s">
        <v>9</v>
      </c>
      <c r="DC46" s="11" t="s">
        <v>9</v>
      </c>
      <c r="DD46" s="11" t="s">
        <v>9</v>
      </c>
      <c r="DE46" s="11" t="s">
        <v>9</v>
      </c>
      <c r="DF46" s="11" t="s">
        <v>9</v>
      </c>
      <c r="DG46" s="11" t="s">
        <v>9</v>
      </c>
      <c r="DH46" s="11" t="s">
        <v>9</v>
      </c>
      <c r="DI46" s="11" t="s">
        <v>9</v>
      </c>
      <c r="DJ46" s="11" t="s">
        <v>9</v>
      </c>
      <c r="DK46" s="11" t="s">
        <v>9</v>
      </c>
      <c r="DL46" s="11" t="s">
        <v>9</v>
      </c>
      <c r="DM46" s="11" t="s">
        <v>9</v>
      </c>
      <c r="DN46" s="11" t="s">
        <v>9</v>
      </c>
      <c r="DO46" s="11" t="s">
        <v>9</v>
      </c>
      <c r="DP46" s="11" t="s">
        <v>9</v>
      </c>
      <c r="DQ46" s="11" t="s">
        <v>9</v>
      </c>
      <c r="DR46" s="11" t="s">
        <v>9</v>
      </c>
      <c r="DS46" s="11" t="s">
        <v>9</v>
      </c>
      <c r="DT46" s="11" t="s">
        <v>9</v>
      </c>
      <c r="DU46" s="11" t="s">
        <v>9</v>
      </c>
      <c r="DV46" s="11" t="s">
        <v>9</v>
      </c>
      <c r="DW46" s="11" t="s">
        <v>9</v>
      </c>
      <c r="DX46" s="11" t="s">
        <v>9</v>
      </c>
      <c r="DY46" s="4" t="s">
        <v>9</v>
      </c>
    </row>
    <row r="47" spans="2:129" ht="12" customHeight="1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0"/>
      <c r="Y47" s="54" t="s">
        <v>49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/>
      <c r="AM47" s="54" t="s">
        <v>50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6"/>
      <c r="BA47" s="54" t="s">
        <v>49</v>
      </c>
      <c r="BB47" s="55"/>
      <c r="BC47" s="55"/>
      <c r="BD47" s="55"/>
      <c r="BE47" s="55"/>
      <c r="BF47" s="55"/>
      <c r="BG47" s="55"/>
      <c r="BH47" s="55"/>
      <c r="BI47" s="55"/>
      <c r="BJ47" s="55"/>
      <c r="BK47" s="56"/>
      <c r="BL47" s="54" t="s">
        <v>51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6"/>
      <c r="BZ47" s="54" t="s">
        <v>52</v>
      </c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6"/>
      <c r="CN47" s="9" t="s">
        <v>9</v>
      </c>
      <c r="CO47" s="9" t="s">
        <v>9</v>
      </c>
      <c r="CP47" s="9" t="s">
        <v>9</v>
      </c>
      <c r="CQ47" s="9" t="s">
        <v>9</v>
      </c>
      <c r="CR47" s="9" t="s">
        <v>9</v>
      </c>
      <c r="CS47" s="9" t="s">
        <v>9</v>
      </c>
      <c r="CT47" s="9" t="s">
        <v>9</v>
      </c>
      <c r="CU47" s="9" t="s">
        <v>9</v>
      </c>
      <c r="CV47" s="9" t="s">
        <v>9</v>
      </c>
      <c r="CW47" s="9" t="s">
        <v>9</v>
      </c>
      <c r="CX47" s="9" t="s">
        <v>9</v>
      </c>
      <c r="CY47" s="9" t="s">
        <v>9</v>
      </c>
      <c r="CZ47" s="9" t="s">
        <v>9</v>
      </c>
      <c r="DA47" s="9" t="s">
        <v>9</v>
      </c>
      <c r="DB47" s="9" t="s">
        <v>9</v>
      </c>
      <c r="DC47" s="9" t="s">
        <v>9</v>
      </c>
      <c r="DD47" s="9" t="s">
        <v>9</v>
      </c>
      <c r="DE47" s="9" t="s">
        <v>9</v>
      </c>
      <c r="DF47" s="9" t="s">
        <v>9</v>
      </c>
      <c r="DG47" s="9" t="s">
        <v>9</v>
      </c>
      <c r="DH47" s="9" t="s">
        <v>9</v>
      </c>
      <c r="DI47" s="9" t="s">
        <v>9</v>
      </c>
      <c r="DJ47" s="9" t="s">
        <v>9</v>
      </c>
      <c r="DK47" s="9" t="s">
        <v>9</v>
      </c>
      <c r="DL47" s="9" t="s">
        <v>9</v>
      </c>
      <c r="DM47" s="9" t="s">
        <v>9</v>
      </c>
      <c r="DN47" s="9" t="s">
        <v>9</v>
      </c>
      <c r="DO47" s="9" t="s">
        <v>9</v>
      </c>
      <c r="DP47" s="9" t="s">
        <v>9</v>
      </c>
      <c r="DQ47" s="9" t="s">
        <v>9</v>
      </c>
      <c r="DR47" s="9" t="s">
        <v>9</v>
      </c>
      <c r="DS47" s="9" t="s">
        <v>9</v>
      </c>
      <c r="DT47" s="9" t="s">
        <v>9</v>
      </c>
      <c r="DU47" s="9" t="s">
        <v>9</v>
      </c>
      <c r="DV47" s="9" t="s">
        <v>9</v>
      </c>
      <c r="DW47" s="9" t="s">
        <v>9</v>
      </c>
      <c r="DX47" s="9" t="s">
        <v>9</v>
      </c>
      <c r="DY47" s="4" t="s">
        <v>9</v>
      </c>
    </row>
    <row r="48" spans="2:163" s="6" customFormat="1" ht="12" customHeight="1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80"/>
      <c r="Y48" s="51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3"/>
      <c r="AM48" s="51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3"/>
      <c r="BA48" s="51"/>
      <c r="BB48" s="52"/>
      <c r="BC48" s="52"/>
      <c r="BD48" s="52"/>
      <c r="BE48" s="52"/>
      <c r="BF48" s="52"/>
      <c r="BG48" s="52"/>
      <c r="BH48" s="52"/>
      <c r="BI48" s="52"/>
      <c r="BJ48" s="52"/>
      <c r="BK48" s="53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3"/>
      <c r="BZ48" s="51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3"/>
      <c r="CN48" s="9" t="s">
        <v>9</v>
      </c>
      <c r="CO48" s="9" t="s">
        <v>9</v>
      </c>
      <c r="CP48" s="9" t="s">
        <v>9</v>
      </c>
      <c r="CQ48" s="9" t="s">
        <v>9</v>
      </c>
      <c r="CR48" s="9" t="s">
        <v>9</v>
      </c>
      <c r="CS48" s="9" t="s">
        <v>9</v>
      </c>
      <c r="CT48" s="9" t="s">
        <v>9</v>
      </c>
      <c r="CU48" s="9" t="s">
        <v>9</v>
      </c>
      <c r="CV48" s="9" t="s">
        <v>9</v>
      </c>
      <c r="CW48" s="9" t="s">
        <v>9</v>
      </c>
      <c r="CX48" s="9" t="s">
        <v>9</v>
      </c>
      <c r="CY48" s="9" t="s">
        <v>9</v>
      </c>
      <c r="CZ48" s="9" t="s">
        <v>9</v>
      </c>
      <c r="DA48" s="9" t="s">
        <v>9</v>
      </c>
      <c r="DB48" s="9" t="s">
        <v>9</v>
      </c>
      <c r="DC48" s="9" t="s">
        <v>9</v>
      </c>
      <c r="DD48" s="9" t="s">
        <v>9</v>
      </c>
      <c r="DE48" s="9" t="s">
        <v>9</v>
      </c>
      <c r="DF48" s="9" t="s">
        <v>9</v>
      </c>
      <c r="DG48" s="9" t="s">
        <v>9</v>
      </c>
      <c r="DH48" s="9" t="s">
        <v>9</v>
      </c>
      <c r="DI48" s="9" t="s">
        <v>9</v>
      </c>
      <c r="DJ48" s="9" t="s">
        <v>9</v>
      </c>
      <c r="DK48" s="9" t="s">
        <v>9</v>
      </c>
      <c r="DL48" s="9" t="s">
        <v>9</v>
      </c>
      <c r="DM48" s="9" t="s">
        <v>9</v>
      </c>
      <c r="DN48" s="9" t="s">
        <v>9</v>
      </c>
      <c r="DO48" s="9" t="s">
        <v>9</v>
      </c>
      <c r="DP48" s="9" t="s">
        <v>9</v>
      </c>
      <c r="DQ48" s="9" t="s">
        <v>9</v>
      </c>
      <c r="DR48" s="9" t="s">
        <v>9</v>
      </c>
      <c r="DS48" s="9" t="s">
        <v>9</v>
      </c>
      <c r="DT48" s="9" t="s">
        <v>9</v>
      </c>
      <c r="DU48" s="9" t="s">
        <v>9</v>
      </c>
      <c r="DV48" s="9" t="s">
        <v>9</v>
      </c>
      <c r="DW48" s="9" t="s">
        <v>9</v>
      </c>
      <c r="DX48" s="9" t="s">
        <v>9</v>
      </c>
      <c r="DY48" s="4" t="s">
        <v>9</v>
      </c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</row>
    <row r="49" spans="2:129" ht="12" customHeight="1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80"/>
      <c r="Y49" s="51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3"/>
      <c r="AM49" s="51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3"/>
      <c r="BA49" s="51"/>
      <c r="BB49" s="52"/>
      <c r="BC49" s="52"/>
      <c r="BD49" s="52"/>
      <c r="BE49" s="52"/>
      <c r="BF49" s="52"/>
      <c r="BG49" s="52"/>
      <c r="BH49" s="52"/>
      <c r="BI49" s="52"/>
      <c r="BJ49" s="52"/>
      <c r="BK49" s="53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3"/>
      <c r="BZ49" s="51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3"/>
      <c r="CN49" s="9" t="s">
        <v>9</v>
      </c>
      <c r="CO49" s="9" t="s">
        <v>9</v>
      </c>
      <c r="CP49" s="9" t="s">
        <v>9</v>
      </c>
      <c r="CQ49" s="9" t="s">
        <v>9</v>
      </c>
      <c r="CR49" s="9" t="s">
        <v>9</v>
      </c>
      <c r="CS49" s="9" t="s">
        <v>9</v>
      </c>
      <c r="CT49" s="9" t="s">
        <v>9</v>
      </c>
      <c r="CU49" s="9" t="s">
        <v>9</v>
      </c>
      <c r="CV49" s="9" t="s">
        <v>9</v>
      </c>
      <c r="CW49" s="9" t="s">
        <v>9</v>
      </c>
      <c r="CX49" s="9" t="s">
        <v>9</v>
      </c>
      <c r="CY49" s="9" t="s">
        <v>9</v>
      </c>
      <c r="CZ49" s="9" t="s">
        <v>9</v>
      </c>
      <c r="DA49" s="9" t="s">
        <v>9</v>
      </c>
      <c r="DB49" s="9" t="s">
        <v>9</v>
      </c>
      <c r="DC49" s="9" t="s">
        <v>9</v>
      </c>
      <c r="DD49" s="9" t="s">
        <v>9</v>
      </c>
      <c r="DE49" s="9" t="s">
        <v>9</v>
      </c>
      <c r="DF49" s="9" t="s">
        <v>9</v>
      </c>
      <c r="DG49" s="9" t="s">
        <v>9</v>
      </c>
      <c r="DH49" s="9" t="s">
        <v>9</v>
      </c>
      <c r="DI49" s="9" t="s">
        <v>9</v>
      </c>
      <c r="DJ49" s="9" t="s">
        <v>9</v>
      </c>
      <c r="DK49" s="9" t="s">
        <v>9</v>
      </c>
      <c r="DL49" s="9" t="s">
        <v>9</v>
      </c>
      <c r="DM49" s="9" t="s">
        <v>9</v>
      </c>
      <c r="DN49" s="9" t="s">
        <v>9</v>
      </c>
      <c r="DO49" s="9" t="s">
        <v>9</v>
      </c>
      <c r="DP49" s="9" t="s">
        <v>9</v>
      </c>
      <c r="DQ49" s="9" t="s">
        <v>9</v>
      </c>
      <c r="DR49" s="9" t="s">
        <v>9</v>
      </c>
      <c r="DS49" s="9" t="s">
        <v>9</v>
      </c>
      <c r="DT49" s="9" t="s">
        <v>9</v>
      </c>
      <c r="DU49" s="9" t="s">
        <v>9</v>
      </c>
      <c r="DV49" s="9" t="s">
        <v>9</v>
      </c>
      <c r="DW49" s="9" t="s">
        <v>9</v>
      </c>
      <c r="DX49" s="9" t="s">
        <v>9</v>
      </c>
      <c r="DY49" s="4" t="s">
        <v>9</v>
      </c>
    </row>
    <row r="50" spans="2:129" ht="12" customHeight="1" thickBot="1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57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9"/>
      <c r="AM50" s="57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9"/>
      <c r="BA50" s="57"/>
      <c r="BB50" s="58"/>
      <c r="BC50" s="58"/>
      <c r="BD50" s="58"/>
      <c r="BE50" s="58"/>
      <c r="BF50" s="58"/>
      <c r="BG50" s="58"/>
      <c r="BH50" s="58"/>
      <c r="BI50" s="58"/>
      <c r="BJ50" s="58"/>
      <c r="BK50" s="59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9"/>
      <c r="BZ50" s="57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9"/>
      <c r="CN50" s="9" t="s">
        <v>9</v>
      </c>
      <c r="CO50" s="9" t="s">
        <v>9</v>
      </c>
      <c r="CP50" s="9" t="s">
        <v>9</v>
      </c>
      <c r="CQ50" s="9" t="s">
        <v>9</v>
      </c>
      <c r="CR50" s="9" t="s">
        <v>9</v>
      </c>
      <c r="CS50" s="9" t="s">
        <v>9</v>
      </c>
      <c r="CT50" s="9" t="s">
        <v>9</v>
      </c>
      <c r="CU50" s="9" t="s">
        <v>9</v>
      </c>
      <c r="CV50" s="9" t="s">
        <v>9</v>
      </c>
      <c r="CW50" s="9" t="s">
        <v>9</v>
      </c>
      <c r="CX50" s="9" t="s">
        <v>9</v>
      </c>
      <c r="CY50" s="9" t="s">
        <v>9</v>
      </c>
      <c r="CZ50" s="9" t="s">
        <v>9</v>
      </c>
      <c r="DA50" s="9" t="s">
        <v>9</v>
      </c>
      <c r="DB50" s="9" t="s">
        <v>9</v>
      </c>
      <c r="DC50" s="9" t="s">
        <v>9</v>
      </c>
      <c r="DD50" s="9" t="s">
        <v>9</v>
      </c>
      <c r="DE50" s="9" t="s">
        <v>9</v>
      </c>
      <c r="DF50" s="9" t="s">
        <v>9</v>
      </c>
      <c r="DG50" s="9" t="s">
        <v>9</v>
      </c>
      <c r="DH50" s="9" t="s">
        <v>9</v>
      </c>
      <c r="DI50" s="9" t="s">
        <v>9</v>
      </c>
      <c r="DJ50" s="9" t="s">
        <v>9</v>
      </c>
      <c r="DK50" s="9" t="s">
        <v>9</v>
      </c>
      <c r="DL50" s="9" t="s">
        <v>9</v>
      </c>
      <c r="DM50" s="9" t="s">
        <v>9</v>
      </c>
      <c r="DN50" s="9" t="s">
        <v>9</v>
      </c>
      <c r="DO50" s="9" t="s">
        <v>9</v>
      </c>
      <c r="DP50" s="9" t="s">
        <v>9</v>
      </c>
      <c r="DQ50" s="9" t="s">
        <v>9</v>
      </c>
      <c r="DR50" s="9" t="s">
        <v>9</v>
      </c>
      <c r="DS50" s="9" t="s">
        <v>9</v>
      </c>
      <c r="DT50" s="9" t="s">
        <v>9</v>
      </c>
      <c r="DU50" s="9" t="s">
        <v>9</v>
      </c>
      <c r="DV50" s="9" t="s">
        <v>9</v>
      </c>
      <c r="DW50" s="9" t="s">
        <v>9</v>
      </c>
      <c r="DX50" s="9" t="s">
        <v>9</v>
      </c>
      <c r="DY50" s="4" t="s">
        <v>9</v>
      </c>
    </row>
    <row r="51" spans="2:129" ht="12" customHeight="1">
      <c r="B51" s="32" t="s">
        <v>53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45">
        <v>32</v>
      </c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7"/>
      <c r="AM51" s="45">
        <v>108991</v>
      </c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  <c r="BA51" s="45">
        <v>3</v>
      </c>
      <c r="BB51" s="46"/>
      <c r="BC51" s="46"/>
      <c r="BD51" s="46"/>
      <c r="BE51" s="46"/>
      <c r="BF51" s="46"/>
      <c r="BG51" s="46"/>
      <c r="BH51" s="46"/>
      <c r="BI51" s="46"/>
      <c r="BJ51" s="46"/>
      <c r="BK51" s="47"/>
      <c r="BL51" s="45">
        <v>122</v>
      </c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7"/>
      <c r="BZ51" s="45">
        <v>118</v>
      </c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89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16"/>
    </row>
    <row r="52" spans="2:129" ht="12" customHeight="1">
      <c r="B52" s="32" t="s">
        <v>54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4"/>
      <c r="Y52" s="39">
        <v>20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39">
        <v>80248</v>
      </c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1"/>
      <c r="BA52" s="39"/>
      <c r="BB52" s="40"/>
      <c r="BC52" s="40"/>
      <c r="BD52" s="40"/>
      <c r="BE52" s="40"/>
      <c r="BF52" s="40"/>
      <c r="BG52" s="40"/>
      <c r="BH52" s="40"/>
      <c r="BI52" s="40"/>
      <c r="BJ52" s="40"/>
      <c r="BK52" s="41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1"/>
      <c r="BZ52" s="39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8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16"/>
    </row>
    <row r="53" spans="2:129" ht="12" customHeight="1">
      <c r="B53" s="32" t="s">
        <v>55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  <c r="Y53" s="39">
        <v>17</v>
      </c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39">
        <v>8592</v>
      </c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1"/>
      <c r="BA53" s="39">
        <v>3</v>
      </c>
      <c r="BB53" s="40"/>
      <c r="BC53" s="40"/>
      <c r="BD53" s="40"/>
      <c r="BE53" s="40"/>
      <c r="BF53" s="40"/>
      <c r="BG53" s="40"/>
      <c r="BH53" s="40"/>
      <c r="BI53" s="40"/>
      <c r="BJ53" s="40"/>
      <c r="BK53" s="41"/>
      <c r="BL53" s="39">
        <v>16194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1"/>
      <c r="BZ53" s="39">
        <v>261</v>
      </c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8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16"/>
    </row>
    <row r="54" spans="2:129" ht="12" customHeight="1">
      <c r="B54" s="32" t="s">
        <v>56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39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39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1"/>
      <c r="BA54" s="39"/>
      <c r="BB54" s="40"/>
      <c r="BC54" s="40"/>
      <c r="BD54" s="40"/>
      <c r="BE54" s="40"/>
      <c r="BF54" s="40"/>
      <c r="BG54" s="40"/>
      <c r="BH54" s="40"/>
      <c r="BI54" s="40"/>
      <c r="BJ54" s="40"/>
      <c r="BK54" s="41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1"/>
      <c r="BZ54" s="39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8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16"/>
    </row>
    <row r="55" spans="2:129" ht="12" customHeight="1">
      <c r="B55" s="32" t="s">
        <v>57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4"/>
      <c r="Y55" s="39">
        <v>4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39">
        <v>11833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1"/>
      <c r="BA55" s="39"/>
      <c r="BB55" s="40"/>
      <c r="BC55" s="40"/>
      <c r="BD55" s="40"/>
      <c r="BE55" s="40"/>
      <c r="BF55" s="40"/>
      <c r="BG55" s="40"/>
      <c r="BH55" s="40"/>
      <c r="BI55" s="40"/>
      <c r="BJ55" s="40"/>
      <c r="BK55" s="41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1"/>
      <c r="BZ55" s="39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8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16"/>
    </row>
    <row r="56" spans="2:129" ht="12" customHeight="1" thickBot="1">
      <c r="B56" s="32" t="s">
        <v>58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4"/>
      <c r="Y56" s="35">
        <f>SUM(Y51:AL55)</f>
        <v>73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7"/>
      <c r="AM56" s="35">
        <f>SUM(AM51:AZ55)</f>
        <v>209664</v>
      </c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7"/>
      <c r="BA56" s="35">
        <f>SUM(BA51:BK55)</f>
        <v>6</v>
      </c>
      <c r="BB56" s="36"/>
      <c r="BC56" s="36"/>
      <c r="BD56" s="36"/>
      <c r="BE56" s="36"/>
      <c r="BF56" s="36"/>
      <c r="BG56" s="36"/>
      <c r="BH56" s="36"/>
      <c r="BI56" s="36"/>
      <c r="BJ56" s="36"/>
      <c r="BK56" s="37"/>
      <c r="BL56" s="35">
        <f>SUM(BL51:BY55)</f>
        <v>16316</v>
      </c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7"/>
      <c r="BZ56" s="35">
        <f>SUM(BZ51:CM55)</f>
        <v>379</v>
      </c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8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16"/>
    </row>
    <row r="57" s="1" customFormat="1" ht="12" customHeight="1"/>
    <row r="58" spans="2:129" ht="12" customHeight="1">
      <c r="B58" s="75" t="s">
        <v>59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7"/>
      <c r="Y58" s="84" t="s">
        <v>60</v>
      </c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6"/>
      <c r="AM58" s="84" t="s">
        <v>61</v>
      </c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6"/>
      <c r="BA58" s="84" t="s">
        <v>62</v>
      </c>
      <c r="BB58" s="85"/>
      <c r="BC58" s="85"/>
      <c r="BD58" s="85"/>
      <c r="BE58" s="85"/>
      <c r="BF58" s="85"/>
      <c r="BG58" s="85"/>
      <c r="BH58" s="85"/>
      <c r="BI58" s="85"/>
      <c r="BJ58" s="85"/>
      <c r="BK58" s="86"/>
      <c r="BL58" s="84" t="s">
        <v>63</v>
      </c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6"/>
      <c r="BZ58" s="84" t="s">
        <v>64</v>
      </c>
      <c r="CA58" s="85"/>
      <c r="CB58" s="85"/>
      <c r="CC58" s="85"/>
      <c r="CD58" s="85"/>
      <c r="CE58" s="85"/>
      <c r="CF58" s="85"/>
      <c r="CG58" s="85"/>
      <c r="CH58" s="85"/>
      <c r="CI58" s="85"/>
      <c r="CJ58" s="86"/>
      <c r="CK58" s="84" t="s">
        <v>65</v>
      </c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6"/>
      <c r="CY58" s="84" t="s">
        <v>66</v>
      </c>
      <c r="CZ58" s="85"/>
      <c r="DA58" s="85"/>
      <c r="DB58" s="85"/>
      <c r="DC58" s="85"/>
      <c r="DD58" s="85"/>
      <c r="DE58" s="85"/>
      <c r="DF58" s="85"/>
      <c r="DG58" s="85"/>
      <c r="DH58" s="85"/>
      <c r="DI58" s="86"/>
      <c r="DJ58" s="84" t="s">
        <v>67</v>
      </c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6"/>
      <c r="DX58" s="9" t="s">
        <v>9</v>
      </c>
      <c r="DY58" s="4" t="s">
        <v>9</v>
      </c>
    </row>
    <row r="59" spans="2:129" ht="12" customHeight="1"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80"/>
      <c r="Y59" s="54" t="s">
        <v>68</v>
      </c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6"/>
      <c r="AM59" s="54" t="s">
        <v>69</v>
      </c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6"/>
      <c r="BA59" s="54" t="s">
        <v>70</v>
      </c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6"/>
      <c r="BZ59" s="54" t="s">
        <v>71</v>
      </c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6"/>
      <c r="CY59" s="54" t="s">
        <v>72</v>
      </c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6"/>
      <c r="DX59" s="11" t="s">
        <v>9</v>
      </c>
      <c r="DY59" s="4" t="s">
        <v>9</v>
      </c>
    </row>
    <row r="60" spans="2:129" ht="12" customHeight="1"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51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3"/>
      <c r="AM60" s="51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3"/>
      <c r="BA60" s="51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3"/>
      <c r="BZ60" s="51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3"/>
      <c r="CY60" s="51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3"/>
      <c r="DX60" s="11" t="s">
        <v>9</v>
      </c>
      <c r="DY60" s="4" t="s">
        <v>9</v>
      </c>
    </row>
    <row r="61" spans="2:129" ht="12" customHeight="1"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80"/>
      <c r="Y61" s="51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3"/>
      <c r="AM61" s="51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3"/>
      <c r="BA61" s="51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3"/>
      <c r="BZ61" s="51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3"/>
      <c r="CY61" s="51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3"/>
      <c r="DX61" s="11" t="s">
        <v>9</v>
      </c>
      <c r="DY61" s="4" t="s">
        <v>9</v>
      </c>
    </row>
    <row r="62" spans="2:129" ht="12" customHeight="1"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80"/>
      <c r="Y62" s="51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3"/>
      <c r="AM62" s="51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3"/>
      <c r="BA62" s="18" t="s">
        <v>9</v>
      </c>
      <c r="BB62" s="19" t="s">
        <v>9</v>
      </c>
      <c r="BC62" s="19" t="s">
        <v>9</v>
      </c>
      <c r="BD62" s="19" t="s">
        <v>9</v>
      </c>
      <c r="BE62" s="19" t="s">
        <v>9</v>
      </c>
      <c r="BF62" s="19" t="s">
        <v>9</v>
      </c>
      <c r="BG62" s="19" t="s">
        <v>9</v>
      </c>
      <c r="BH62" s="19" t="s">
        <v>9</v>
      </c>
      <c r="BI62" s="19" t="s">
        <v>9</v>
      </c>
      <c r="BJ62" s="19" t="s">
        <v>9</v>
      </c>
      <c r="BK62" s="19" t="s">
        <v>9</v>
      </c>
      <c r="BL62" s="19" t="s">
        <v>9</v>
      </c>
      <c r="BM62" s="19" t="s">
        <v>9</v>
      </c>
      <c r="BN62" s="19" t="s">
        <v>9</v>
      </c>
      <c r="BO62" s="19" t="s">
        <v>9</v>
      </c>
      <c r="BP62" s="19" t="s">
        <v>9</v>
      </c>
      <c r="BQ62" s="19" t="s">
        <v>9</v>
      </c>
      <c r="BR62" s="19" t="s">
        <v>9</v>
      </c>
      <c r="BS62" s="19" t="s">
        <v>9</v>
      </c>
      <c r="BT62" s="19" t="s">
        <v>9</v>
      </c>
      <c r="BU62" s="19" t="s">
        <v>9</v>
      </c>
      <c r="BV62" s="19" t="s">
        <v>9</v>
      </c>
      <c r="BW62" s="19" t="s">
        <v>9</v>
      </c>
      <c r="BX62" s="19" t="s">
        <v>9</v>
      </c>
      <c r="BY62" s="19" t="s">
        <v>9</v>
      </c>
      <c r="BZ62" s="18" t="s">
        <v>9</v>
      </c>
      <c r="CA62" s="19" t="s">
        <v>9</v>
      </c>
      <c r="CB62" s="19" t="s">
        <v>9</v>
      </c>
      <c r="CC62" s="19" t="s">
        <v>9</v>
      </c>
      <c r="CD62" s="19" t="s">
        <v>9</v>
      </c>
      <c r="CE62" s="19" t="s">
        <v>9</v>
      </c>
      <c r="CF62" s="19" t="s">
        <v>9</v>
      </c>
      <c r="CG62" s="19" t="s">
        <v>9</v>
      </c>
      <c r="CH62" s="19" t="s">
        <v>9</v>
      </c>
      <c r="CI62" s="19" t="s">
        <v>9</v>
      </c>
      <c r="CJ62" s="19" t="s">
        <v>9</v>
      </c>
      <c r="CK62" s="19" t="s">
        <v>9</v>
      </c>
      <c r="CL62" s="19" t="s">
        <v>9</v>
      </c>
      <c r="CM62" s="19" t="s">
        <v>9</v>
      </c>
      <c r="CN62" s="19" t="s">
        <v>9</v>
      </c>
      <c r="CO62" s="19" t="s">
        <v>9</v>
      </c>
      <c r="CP62" s="19" t="s">
        <v>9</v>
      </c>
      <c r="CQ62" s="19" t="s">
        <v>9</v>
      </c>
      <c r="CR62" s="19" t="s">
        <v>9</v>
      </c>
      <c r="CS62" s="19" t="s">
        <v>9</v>
      </c>
      <c r="CT62" s="19" t="s">
        <v>9</v>
      </c>
      <c r="CU62" s="19" t="s">
        <v>9</v>
      </c>
      <c r="CV62" s="19" t="s">
        <v>9</v>
      </c>
      <c r="CW62" s="19" t="s">
        <v>9</v>
      </c>
      <c r="CX62" s="19" t="s">
        <v>9</v>
      </c>
      <c r="CY62" s="18" t="s">
        <v>9</v>
      </c>
      <c r="CZ62" s="19" t="s">
        <v>9</v>
      </c>
      <c r="DA62" s="19" t="s">
        <v>9</v>
      </c>
      <c r="DB62" s="19" t="s">
        <v>9</v>
      </c>
      <c r="DC62" s="19" t="s">
        <v>9</v>
      </c>
      <c r="DD62" s="19" t="s">
        <v>9</v>
      </c>
      <c r="DE62" s="19" t="s">
        <v>9</v>
      </c>
      <c r="DF62" s="19" t="s">
        <v>9</v>
      </c>
      <c r="DG62" s="19" t="s">
        <v>9</v>
      </c>
      <c r="DH62" s="19" t="s">
        <v>9</v>
      </c>
      <c r="DI62" s="19" t="s">
        <v>9</v>
      </c>
      <c r="DJ62" s="19" t="s">
        <v>9</v>
      </c>
      <c r="DK62" s="19" t="s">
        <v>9</v>
      </c>
      <c r="DL62" s="19" t="s">
        <v>9</v>
      </c>
      <c r="DM62" s="19" t="s">
        <v>9</v>
      </c>
      <c r="DN62" s="19" t="s">
        <v>9</v>
      </c>
      <c r="DO62" s="19" t="s">
        <v>9</v>
      </c>
      <c r="DP62" s="19" t="s">
        <v>9</v>
      </c>
      <c r="DQ62" s="19" t="s">
        <v>9</v>
      </c>
      <c r="DR62" s="19" t="s">
        <v>9</v>
      </c>
      <c r="DS62" s="19" t="s">
        <v>9</v>
      </c>
      <c r="DT62" s="19" t="s">
        <v>9</v>
      </c>
      <c r="DU62" s="19" t="s">
        <v>9</v>
      </c>
      <c r="DV62" s="19" t="s">
        <v>9</v>
      </c>
      <c r="DW62" s="20" t="s">
        <v>9</v>
      </c>
      <c r="DX62" s="11" t="s">
        <v>9</v>
      </c>
      <c r="DY62" s="4" t="s">
        <v>9</v>
      </c>
    </row>
    <row r="63" spans="2:129" ht="12" customHeight="1"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80"/>
      <c r="Y63" s="51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3"/>
      <c r="AM63" s="51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3"/>
      <c r="BA63" s="48" t="s">
        <v>73</v>
      </c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50"/>
      <c r="BZ63" s="48" t="s">
        <v>74</v>
      </c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50"/>
      <c r="CY63" s="48" t="s">
        <v>75</v>
      </c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50"/>
      <c r="DX63" s="11" t="s">
        <v>9</v>
      </c>
      <c r="DY63" s="4" t="s">
        <v>9</v>
      </c>
    </row>
    <row r="64" spans="2:129" ht="12" customHeight="1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80"/>
      <c r="Y64" s="91" t="s">
        <v>76</v>
      </c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3"/>
      <c r="AM64" s="91" t="s">
        <v>77</v>
      </c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3"/>
      <c r="BA64" s="54" t="s">
        <v>49</v>
      </c>
      <c r="BB64" s="55"/>
      <c r="BC64" s="55"/>
      <c r="BD64" s="55"/>
      <c r="BE64" s="55"/>
      <c r="BF64" s="55"/>
      <c r="BG64" s="55"/>
      <c r="BH64" s="55"/>
      <c r="BI64" s="55"/>
      <c r="BJ64" s="55"/>
      <c r="BK64" s="56"/>
      <c r="BL64" s="54" t="s">
        <v>99</v>
      </c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6"/>
      <c r="BZ64" s="54" t="s">
        <v>49</v>
      </c>
      <c r="CA64" s="55"/>
      <c r="CB64" s="55"/>
      <c r="CC64" s="55"/>
      <c r="CD64" s="55"/>
      <c r="CE64" s="55"/>
      <c r="CF64" s="55"/>
      <c r="CG64" s="55"/>
      <c r="CH64" s="55"/>
      <c r="CI64" s="55"/>
      <c r="CJ64" s="56"/>
      <c r="CK64" s="54" t="s">
        <v>99</v>
      </c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6"/>
      <c r="CY64" s="54" t="s">
        <v>49</v>
      </c>
      <c r="CZ64" s="55"/>
      <c r="DA64" s="55"/>
      <c r="DB64" s="55"/>
      <c r="DC64" s="55"/>
      <c r="DD64" s="55"/>
      <c r="DE64" s="55"/>
      <c r="DF64" s="55"/>
      <c r="DG64" s="55"/>
      <c r="DH64" s="55"/>
      <c r="DI64" s="56"/>
      <c r="DJ64" s="54" t="s">
        <v>99</v>
      </c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6"/>
      <c r="DX64" s="9" t="s">
        <v>9</v>
      </c>
      <c r="DY64" s="4" t="s">
        <v>9</v>
      </c>
    </row>
    <row r="65" spans="2:163" s="6" customFormat="1" ht="12" customHeight="1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80"/>
      <c r="Y65" s="21" t="s">
        <v>9</v>
      </c>
      <c r="Z65" s="22" t="s">
        <v>9</v>
      </c>
      <c r="AA65" s="22" t="s">
        <v>9</v>
      </c>
      <c r="AB65" s="22" t="s">
        <v>9</v>
      </c>
      <c r="AC65" s="22" t="s">
        <v>9</v>
      </c>
      <c r="AD65" s="22" t="s">
        <v>9</v>
      </c>
      <c r="AE65" s="22" t="s">
        <v>9</v>
      </c>
      <c r="AF65" s="22" t="s">
        <v>9</v>
      </c>
      <c r="AG65" s="22" t="s">
        <v>9</v>
      </c>
      <c r="AH65" s="22" t="s">
        <v>9</v>
      </c>
      <c r="AI65" s="22" t="s">
        <v>9</v>
      </c>
      <c r="AJ65" s="22" t="s">
        <v>9</v>
      </c>
      <c r="AK65" s="22" t="s">
        <v>9</v>
      </c>
      <c r="AL65" s="22" t="s">
        <v>9</v>
      </c>
      <c r="AM65" s="21" t="s">
        <v>9</v>
      </c>
      <c r="AN65" s="22" t="s">
        <v>9</v>
      </c>
      <c r="AO65" s="22" t="s">
        <v>9</v>
      </c>
      <c r="AP65" s="22" t="s">
        <v>9</v>
      </c>
      <c r="AQ65" s="22" t="s">
        <v>9</v>
      </c>
      <c r="AR65" s="22" t="s">
        <v>9</v>
      </c>
      <c r="AS65" s="22" t="s">
        <v>9</v>
      </c>
      <c r="AT65" s="22" t="s">
        <v>9</v>
      </c>
      <c r="AU65" s="22" t="s">
        <v>9</v>
      </c>
      <c r="AV65" s="22" t="s">
        <v>9</v>
      </c>
      <c r="AW65" s="22" t="s">
        <v>9</v>
      </c>
      <c r="AX65" s="22" t="s">
        <v>9</v>
      </c>
      <c r="AY65" s="22" t="s">
        <v>9</v>
      </c>
      <c r="AZ65" s="23" t="s">
        <v>9</v>
      </c>
      <c r="BA65" s="51"/>
      <c r="BB65" s="52"/>
      <c r="BC65" s="52"/>
      <c r="BD65" s="52"/>
      <c r="BE65" s="52"/>
      <c r="BF65" s="52"/>
      <c r="BG65" s="52"/>
      <c r="BH65" s="52"/>
      <c r="BI65" s="52"/>
      <c r="BJ65" s="52"/>
      <c r="BK65" s="53"/>
      <c r="BL65" s="51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3"/>
      <c r="BZ65" s="51"/>
      <c r="CA65" s="52"/>
      <c r="CB65" s="52"/>
      <c r="CC65" s="52"/>
      <c r="CD65" s="52"/>
      <c r="CE65" s="52"/>
      <c r="CF65" s="52"/>
      <c r="CG65" s="52"/>
      <c r="CH65" s="52"/>
      <c r="CI65" s="52"/>
      <c r="CJ65" s="53"/>
      <c r="CK65" s="51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3"/>
      <c r="CY65" s="51"/>
      <c r="CZ65" s="52"/>
      <c r="DA65" s="52"/>
      <c r="DB65" s="52"/>
      <c r="DC65" s="52"/>
      <c r="DD65" s="52"/>
      <c r="DE65" s="52"/>
      <c r="DF65" s="52"/>
      <c r="DG65" s="52"/>
      <c r="DH65" s="52"/>
      <c r="DI65" s="53"/>
      <c r="DJ65" s="51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3"/>
      <c r="DX65" s="9" t="s">
        <v>9</v>
      </c>
      <c r="DY65" s="4" t="s">
        <v>9</v>
      </c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</row>
    <row r="66" spans="2:129" ht="12" customHeight="1"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80"/>
      <c r="Y66" s="21" t="s">
        <v>9</v>
      </c>
      <c r="Z66" s="22" t="s">
        <v>9</v>
      </c>
      <c r="AA66" s="22" t="s">
        <v>9</v>
      </c>
      <c r="AB66" s="22" t="s">
        <v>9</v>
      </c>
      <c r="AC66" s="22" t="s">
        <v>9</v>
      </c>
      <c r="AD66" s="22" t="s">
        <v>9</v>
      </c>
      <c r="AE66" s="22" t="s">
        <v>9</v>
      </c>
      <c r="AF66" s="22" t="s">
        <v>9</v>
      </c>
      <c r="AG66" s="22" t="s">
        <v>9</v>
      </c>
      <c r="AH66" s="22" t="s">
        <v>9</v>
      </c>
      <c r="AI66" s="22" t="s">
        <v>9</v>
      </c>
      <c r="AJ66" s="22" t="s">
        <v>9</v>
      </c>
      <c r="AK66" s="22" t="s">
        <v>9</v>
      </c>
      <c r="AL66" s="22" t="s">
        <v>9</v>
      </c>
      <c r="AM66" s="21" t="s">
        <v>9</v>
      </c>
      <c r="AN66" s="22" t="s">
        <v>9</v>
      </c>
      <c r="AO66" s="22" t="s">
        <v>9</v>
      </c>
      <c r="AP66" s="22" t="s">
        <v>9</v>
      </c>
      <c r="AQ66" s="22" t="s">
        <v>9</v>
      </c>
      <c r="AR66" s="22" t="s">
        <v>9</v>
      </c>
      <c r="AS66" s="22" t="s">
        <v>9</v>
      </c>
      <c r="AT66" s="22" t="s">
        <v>9</v>
      </c>
      <c r="AU66" s="22" t="s">
        <v>9</v>
      </c>
      <c r="AV66" s="22" t="s">
        <v>9</v>
      </c>
      <c r="AW66" s="22" t="s">
        <v>9</v>
      </c>
      <c r="AX66" s="22" t="s">
        <v>9</v>
      </c>
      <c r="AY66" s="22" t="s">
        <v>9</v>
      </c>
      <c r="AZ66" s="23" t="s">
        <v>9</v>
      </c>
      <c r="BA66" s="51"/>
      <c r="BB66" s="52"/>
      <c r="BC66" s="52"/>
      <c r="BD66" s="52"/>
      <c r="BE66" s="52"/>
      <c r="BF66" s="52"/>
      <c r="BG66" s="52"/>
      <c r="BH66" s="52"/>
      <c r="BI66" s="52"/>
      <c r="BJ66" s="52"/>
      <c r="BK66" s="53"/>
      <c r="BL66" s="51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3"/>
      <c r="BZ66" s="51"/>
      <c r="CA66" s="52"/>
      <c r="CB66" s="52"/>
      <c r="CC66" s="52"/>
      <c r="CD66" s="52"/>
      <c r="CE66" s="52"/>
      <c r="CF66" s="52"/>
      <c r="CG66" s="52"/>
      <c r="CH66" s="52"/>
      <c r="CI66" s="52"/>
      <c r="CJ66" s="53"/>
      <c r="CK66" s="51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3"/>
      <c r="CY66" s="51"/>
      <c r="CZ66" s="52"/>
      <c r="DA66" s="52"/>
      <c r="DB66" s="52"/>
      <c r="DC66" s="52"/>
      <c r="DD66" s="52"/>
      <c r="DE66" s="52"/>
      <c r="DF66" s="52"/>
      <c r="DG66" s="52"/>
      <c r="DH66" s="52"/>
      <c r="DI66" s="53"/>
      <c r="DJ66" s="51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3"/>
      <c r="DX66" s="9" t="s">
        <v>9</v>
      </c>
      <c r="DY66" s="4" t="s">
        <v>9</v>
      </c>
    </row>
    <row r="67" spans="2:129" ht="12" customHeight="1" thickBot="1"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/>
      <c r="Y67" s="24" t="s">
        <v>9</v>
      </c>
      <c r="Z67" s="25" t="s">
        <v>9</v>
      </c>
      <c r="AA67" s="25" t="s">
        <v>9</v>
      </c>
      <c r="AB67" s="25" t="s">
        <v>9</v>
      </c>
      <c r="AC67" s="25" t="s">
        <v>9</v>
      </c>
      <c r="AD67" s="25" t="s">
        <v>9</v>
      </c>
      <c r="AE67" s="25" t="s">
        <v>9</v>
      </c>
      <c r="AF67" s="25" t="s">
        <v>9</v>
      </c>
      <c r="AG67" s="25" t="s">
        <v>9</v>
      </c>
      <c r="AH67" s="25" t="s">
        <v>9</v>
      </c>
      <c r="AI67" s="25" t="s">
        <v>9</v>
      </c>
      <c r="AJ67" s="25" t="s">
        <v>9</v>
      </c>
      <c r="AK67" s="25" t="s">
        <v>9</v>
      </c>
      <c r="AL67" s="25" t="s">
        <v>9</v>
      </c>
      <c r="AM67" s="21" t="s">
        <v>9</v>
      </c>
      <c r="AN67" s="22" t="s">
        <v>9</v>
      </c>
      <c r="AO67" s="22" t="s">
        <v>9</v>
      </c>
      <c r="AP67" s="22" t="s">
        <v>9</v>
      </c>
      <c r="AQ67" s="22" t="s">
        <v>9</v>
      </c>
      <c r="AR67" s="22" t="s">
        <v>9</v>
      </c>
      <c r="AS67" s="22" t="s">
        <v>9</v>
      </c>
      <c r="AT67" s="22" t="s">
        <v>9</v>
      </c>
      <c r="AU67" s="22" t="s">
        <v>9</v>
      </c>
      <c r="AV67" s="22" t="s">
        <v>9</v>
      </c>
      <c r="AW67" s="22" t="s">
        <v>9</v>
      </c>
      <c r="AX67" s="22" t="s">
        <v>9</v>
      </c>
      <c r="AY67" s="22" t="s">
        <v>9</v>
      </c>
      <c r="AZ67" s="23" t="s">
        <v>9</v>
      </c>
      <c r="BA67" s="57"/>
      <c r="BB67" s="58"/>
      <c r="BC67" s="58"/>
      <c r="BD67" s="58"/>
      <c r="BE67" s="58"/>
      <c r="BF67" s="58"/>
      <c r="BG67" s="58"/>
      <c r="BH67" s="58"/>
      <c r="BI67" s="58"/>
      <c r="BJ67" s="58"/>
      <c r="BK67" s="59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9"/>
      <c r="BZ67" s="57"/>
      <c r="CA67" s="58"/>
      <c r="CB67" s="58"/>
      <c r="CC67" s="58"/>
      <c r="CD67" s="58"/>
      <c r="CE67" s="58"/>
      <c r="CF67" s="58"/>
      <c r="CG67" s="58"/>
      <c r="CH67" s="58"/>
      <c r="CI67" s="58"/>
      <c r="CJ67" s="59"/>
      <c r="CK67" s="57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9"/>
      <c r="CY67" s="57"/>
      <c r="CZ67" s="58"/>
      <c r="DA67" s="58"/>
      <c r="DB67" s="58"/>
      <c r="DC67" s="58"/>
      <c r="DD67" s="58"/>
      <c r="DE67" s="58"/>
      <c r="DF67" s="58"/>
      <c r="DG67" s="58"/>
      <c r="DH67" s="58"/>
      <c r="DI67" s="59"/>
      <c r="DJ67" s="57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9"/>
      <c r="DX67" s="9" t="s">
        <v>9</v>
      </c>
      <c r="DY67" s="4" t="s">
        <v>9</v>
      </c>
    </row>
    <row r="68" spans="2:129" ht="12" customHeight="1">
      <c r="B68" s="32" t="s">
        <v>53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4"/>
      <c r="Y68" s="42">
        <f>AX30-AM51-BZ51</f>
        <v>48966659</v>
      </c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90"/>
      <c r="AM68" s="45">
        <f>8+1813629</f>
        <v>1813637</v>
      </c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7"/>
      <c r="BA68" s="45">
        <v>1203</v>
      </c>
      <c r="BB68" s="46"/>
      <c r="BC68" s="46"/>
      <c r="BD68" s="46"/>
      <c r="BE68" s="46"/>
      <c r="BF68" s="46"/>
      <c r="BG68" s="46"/>
      <c r="BH68" s="46"/>
      <c r="BI68" s="46"/>
      <c r="BJ68" s="46"/>
      <c r="BK68" s="47"/>
      <c r="BL68" s="45">
        <v>137283</v>
      </c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7"/>
      <c r="BZ68" s="45">
        <v>1545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7"/>
      <c r="CK68" s="45">
        <v>74941</v>
      </c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7"/>
      <c r="CY68" s="45">
        <v>1322</v>
      </c>
      <c r="CZ68" s="46"/>
      <c r="DA68" s="46"/>
      <c r="DB68" s="46"/>
      <c r="DC68" s="46"/>
      <c r="DD68" s="46"/>
      <c r="DE68" s="46"/>
      <c r="DF68" s="46"/>
      <c r="DG68" s="46"/>
      <c r="DH68" s="46"/>
      <c r="DI68" s="47"/>
      <c r="DJ68" s="45">
        <v>145012</v>
      </c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89"/>
      <c r="DX68" s="7"/>
      <c r="DY68" s="16"/>
    </row>
    <row r="69" spans="2:129" ht="12" customHeight="1">
      <c r="B69" s="32" t="s">
        <v>54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4"/>
      <c r="Y69" s="29">
        <f>AX31-AM52-BZ52</f>
        <v>38258652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88"/>
      <c r="AM69" s="39">
        <f>7+1432242</f>
        <v>1432249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1"/>
      <c r="BA69" s="39">
        <v>793</v>
      </c>
      <c r="BB69" s="40"/>
      <c r="BC69" s="40"/>
      <c r="BD69" s="40"/>
      <c r="BE69" s="40"/>
      <c r="BF69" s="40"/>
      <c r="BG69" s="40"/>
      <c r="BH69" s="40"/>
      <c r="BI69" s="40"/>
      <c r="BJ69" s="40"/>
      <c r="BK69" s="41"/>
      <c r="BL69" s="39">
        <v>110015</v>
      </c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1"/>
      <c r="BZ69" s="39">
        <v>1119</v>
      </c>
      <c r="CA69" s="40"/>
      <c r="CB69" s="40"/>
      <c r="CC69" s="40"/>
      <c r="CD69" s="40"/>
      <c r="CE69" s="40"/>
      <c r="CF69" s="40"/>
      <c r="CG69" s="40"/>
      <c r="CH69" s="40"/>
      <c r="CI69" s="40"/>
      <c r="CJ69" s="41"/>
      <c r="CK69" s="39">
        <v>50564</v>
      </c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39">
        <v>1377</v>
      </c>
      <c r="CZ69" s="40"/>
      <c r="DA69" s="40"/>
      <c r="DB69" s="40"/>
      <c r="DC69" s="40"/>
      <c r="DD69" s="40"/>
      <c r="DE69" s="40"/>
      <c r="DF69" s="40"/>
      <c r="DG69" s="40"/>
      <c r="DH69" s="40"/>
      <c r="DI69" s="41"/>
      <c r="DJ69" s="39">
        <v>135607</v>
      </c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87"/>
      <c r="DX69" s="7"/>
      <c r="DY69" s="16"/>
    </row>
    <row r="70" spans="2:129" ht="12" customHeight="1">
      <c r="B70" s="32" t="s">
        <v>38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4"/>
      <c r="Y70" s="29">
        <f>AX32-AM53-BZ53</f>
        <v>2607666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88"/>
      <c r="AM70" s="39">
        <v>96627</v>
      </c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1"/>
      <c r="BA70" s="39"/>
      <c r="BB70" s="40"/>
      <c r="BC70" s="40"/>
      <c r="BD70" s="40"/>
      <c r="BE70" s="40"/>
      <c r="BF70" s="40"/>
      <c r="BG70" s="40"/>
      <c r="BH70" s="40"/>
      <c r="BI70" s="40"/>
      <c r="BJ70" s="40"/>
      <c r="BK70" s="41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1"/>
      <c r="BZ70" s="39"/>
      <c r="CA70" s="40"/>
      <c r="CB70" s="40"/>
      <c r="CC70" s="40"/>
      <c r="CD70" s="40"/>
      <c r="CE70" s="40"/>
      <c r="CF70" s="40"/>
      <c r="CG70" s="40"/>
      <c r="CH70" s="40"/>
      <c r="CI70" s="40"/>
      <c r="CJ70" s="41"/>
      <c r="CK70" s="39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39"/>
      <c r="CZ70" s="40"/>
      <c r="DA70" s="40"/>
      <c r="DB70" s="40"/>
      <c r="DC70" s="40"/>
      <c r="DD70" s="40"/>
      <c r="DE70" s="40"/>
      <c r="DF70" s="40"/>
      <c r="DG70" s="40"/>
      <c r="DH70" s="40"/>
      <c r="DI70" s="41"/>
      <c r="DJ70" s="39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87"/>
      <c r="DX70" s="7"/>
      <c r="DY70" s="16"/>
    </row>
    <row r="71" spans="2:129" ht="12" customHeight="1">
      <c r="B71" s="32" t="s">
        <v>39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4"/>
      <c r="Y71" s="29">
        <f>AX33-AM54-BZ54</f>
        <v>1381934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88"/>
      <c r="AM71" s="39">
        <v>49729</v>
      </c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1"/>
      <c r="BA71" s="39"/>
      <c r="BB71" s="40"/>
      <c r="BC71" s="40"/>
      <c r="BD71" s="40"/>
      <c r="BE71" s="40"/>
      <c r="BF71" s="40"/>
      <c r="BG71" s="40"/>
      <c r="BH71" s="40"/>
      <c r="BI71" s="40"/>
      <c r="BJ71" s="40"/>
      <c r="BK71" s="41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1"/>
      <c r="BZ71" s="39"/>
      <c r="CA71" s="40"/>
      <c r="CB71" s="40"/>
      <c r="CC71" s="40"/>
      <c r="CD71" s="40"/>
      <c r="CE71" s="40"/>
      <c r="CF71" s="40"/>
      <c r="CG71" s="40"/>
      <c r="CH71" s="40"/>
      <c r="CI71" s="40"/>
      <c r="CJ71" s="41"/>
      <c r="CK71" s="39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39"/>
      <c r="CZ71" s="40"/>
      <c r="DA71" s="40"/>
      <c r="DB71" s="40"/>
      <c r="DC71" s="40"/>
      <c r="DD71" s="40"/>
      <c r="DE71" s="40"/>
      <c r="DF71" s="40"/>
      <c r="DG71" s="40"/>
      <c r="DH71" s="40"/>
      <c r="DI71" s="41"/>
      <c r="DJ71" s="39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87"/>
      <c r="DX71" s="7"/>
      <c r="DY71" s="16"/>
    </row>
    <row r="72" spans="2:129" ht="12" customHeight="1">
      <c r="B72" s="32" t="s">
        <v>40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4"/>
      <c r="Y72" s="29">
        <f>AX34-AM55-BZ55</f>
        <v>11293316</v>
      </c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88"/>
      <c r="AM72" s="39">
        <v>422433</v>
      </c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1"/>
      <c r="BA72" s="39"/>
      <c r="BB72" s="40"/>
      <c r="BC72" s="40"/>
      <c r="BD72" s="40"/>
      <c r="BE72" s="40"/>
      <c r="BF72" s="40"/>
      <c r="BG72" s="40"/>
      <c r="BH72" s="40"/>
      <c r="BI72" s="40"/>
      <c r="BJ72" s="40"/>
      <c r="BK72" s="41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1"/>
      <c r="BZ72" s="39"/>
      <c r="CA72" s="40"/>
      <c r="CB72" s="40"/>
      <c r="CC72" s="40"/>
      <c r="CD72" s="40"/>
      <c r="CE72" s="40"/>
      <c r="CF72" s="40"/>
      <c r="CG72" s="40"/>
      <c r="CH72" s="40"/>
      <c r="CI72" s="40"/>
      <c r="CJ72" s="41"/>
      <c r="CK72" s="39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39"/>
      <c r="CZ72" s="40"/>
      <c r="DA72" s="40"/>
      <c r="DB72" s="40"/>
      <c r="DC72" s="40"/>
      <c r="DD72" s="40"/>
      <c r="DE72" s="40"/>
      <c r="DF72" s="40"/>
      <c r="DG72" s="40"/>
      <c r="DH72" s="40"/>
      <c r="DI72" s="41"/>
      <c r="DJ72" s="39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87"/>
      <c r="DX72" s="7"/>
      <c r="DY72" s="16"/>
    </row>
    <row r="73" spans="2:129" ht="12" customHeight="1" thickBot="1">
      <c r="B73" s="32" t="s">
        <v>41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4"/>
      <c r="Y73" s="35">
        <f>SUM(Y68:AL72)</f>
        <v>102508227</v>
      </c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7"/>
      <c r="AM73" s="35">
        <f>SUM(AM68:AZ72)</f>
        <v>3814675</v>
      </c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7"/>
      <c r="BA73" s="35">
        <f>SUM(BA68:BK72)</f>
        <v>1996</v>
      </c>
      <c r="BB73" s="36"/>
      <c r="BC73" s="36"/>
      <c r="BD73" s="36"/>
      <c r="BE73" s="36"/>
      <c r="BF73" s="36"/>
      <c r="BG73" s="36"/>
      <c r="BH73" s="36"/>
      <c r="BI73" s="36"/>
      <c r="BJ73" s="36"/>
      <c r="BK73" s="37"/>
      <c r="BL73" s="35">
        <f>SUM(BL68:BY72)</f>
        <v>247298</v>
      </c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7"/>
      <c r="BZ73" s="35">
        <f>SUM(BZ68:CJ72)</f>
        <v>2664</v>
      </c>
      <c r="CA73" s="36"/>
      <c r="CB73" s="36"/>
      <c r="CC73" s="36"/>
      <c r="CD73" s="36"/>
      <c r="CE73" s="36"/>
      <c r="CF73" s="36"/>
      <c r="CG73" s="36"/>
      <c r="CH73" s="36"/>
      <c r="CI73" s="36"/>
      <c r="CJ73" s="37"/>
      <c r="CK73" s="35">
        <f>SUM(CK68:CX72)</f>
        <v>125505</v>
      </c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7"/>
      <c r="CY73" s="35">
        <f>SUM(CY68:DI72)</f>
        <v>2699</v>
      </c>
      <c r="CZ73" s="36"/>
      <c r="DA73" s="36"/>
      <c r="DB73" s="36"/>
      <c r="DC73" s="36"/>
      <c r="DD73" s="36"/>
      <c r="DE73" s="36"/>
      <c r="DF73" s="36"/>
      <c r="DG73" s="36"/>
      <c r="DH73" s="36"/>
      <c r="DI73" s="37"/>
      <c r="DJ73" s="35">
        <f>SUM(DJ68:DW72)</f>
        <v>280619</v>
      </c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8"/>
      <c r="DX73" s="7"/>
      <c r="DY73" s="16"/>
    </row>
    <row r="74" s="1" customFormat="1" ht="12" customHeight="1"/>
    <row r="75" spans="2:129" ht="12" customHeight="1">
      <c r="B75" s="75" t="s">
        <v>0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7"/>
      <c r="Y75" s="84" t="s">
        <v>78</v>
      </c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6"/>
      <c r="AM75" s="84" t="s">
        <v>79</v>
      </c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6"/>
      <c r="BA75" s="84" t="s">
        <v>80</v>
      </c>
      <c r="BB75" s="85"/>
      <c r="BC75" s="85"/>
      <c r="BD75" s="85"/>
      <c r="BE75" s="85"/>
      <c r="BF75" s="85"/>
      <c r="BG75" s="85"/>
      <c r="BH75" s="85"/>
      <c r="BI75" s="85"/>
      <c r="BJ75" s="85"/>
      <c r="BK75" s="86"/>
      <c r="BL75" s="84" t="s">
        <v>81</v>
      </c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6"/>
      <c r="BZ75" s="84" t="s">
        <v>82</v>
      </c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6"/>
      <c r="CN75" s="9" t="s">
        <v>9</v>
      </c>
      <c r="CO75" s="9" t="s">
        <v>9</v>
      </c>
      <c r="CP75" s="9" t="s">
        <v>9</v>
      </c>
      <c r="CQ75" s="9" t="s">
        <v>9</v>
      </c>
      <c r="CR75" s="9" t="s">
        <v>9</v>
      </c>
      <c r="CS75" s="9" t="s">
        <v>9</v>
      </c>
      <c r="CT75" s="9" t="s">
        <v>9</v>
      </c>
      <c r="CU75" s="9" t="s">
        <v>9</v>
      </c>
      <c r="CV75" s="9" t="s">
        <v>9</v>
      </c>
      <c r="CW75" s="9" t="s">
        <v>9</v>
      </c>
      <c r="CX75" s="9" t="s">
        <v>9</v>
      </c>
      <c r="CY75" s="9" t="s">
        <v>9</v>
      </c>
      <c r="CZ75" s="9" t="s">
        <v>9</v>
      </c>
      <c r="DA75" s="9" t="s">
        <v>9</v>
      </c>
      <c r="DB75" s="9" t="s">
        <v>9</v>
      </c>
      <c r="DC75" s="9" t="s">
        <v>9</v>
      </c>
      <c r="DD75" s="9" t="s">
        <v>9</v>
      </c>
      <c r="DE75" s="9" t="s">
        <v>9</v>
      </c>
      <c r="DF75" s="9" t="s">
        <v>9</v>
      </c>
      <c r="DG75" s="9" t="s">
        <v>9</v>
      </c>
      <c r="DH75" s="9" t="s">
        <v>9</v>
      </c>
      <c r="DI75" s="9" t="s">
        <v>9</v>
      </c>
      <c r="DJ75" s="9" t="s">
        <v>9</v>
      </c>
      <c r="DK75" s="9" t="s">
        <v>9</v>
      </c>
      <c r="DL75" s="9" t="s">
        <v>9</v>
      </c>
      <c r="DM75" s="9" t="s">
        <v>9</v>
      </c>
      <c r="DN75" s="9" t="s">
        <v>9</v>
      </c>
      <c r="DO75" s="9" t="s">
        <v>9</v>
      </c>
      <c r="DP75" s="9" t="s">
        <v>9</v>
      </c>
      <c r="DQ75" s="9" t="s">
        <v>9</v>
      </c>
      <c r="DR75" s="9" t="s">
        <v>9</v>
      </c>
      <c r="DS75" s="9" t="s">
        <v>9</v>
      </c>
      <c r="DT75" s="9" t="s">
        <v>9</v>
      </c>
      <c r="DU75" s="9" t="s">
        <v>9</v>
      </c>
      <c r="DV75" s="9" t="s">
        <v>9</v>
      </c>
      <c r="DW75" s="9" t="s">
        <v>9</v>
      </c>
      <c r="DX75" s="9" t="s">
        <v>9</v>
      </c>
      <c r="DY75" s="4" t="s">
        <v>9</v>
      </c>
    </row>
    <row r="76" spans="2:129" ht="12" customHeight="1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80"/>
      <c r="Y76" s="66" t="s">
        <v>98</v>
      </c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8"/>
      <c r="BA76" s="26" t="s">
        <v>9</v>
      </c>
      <c r="BB76" s="27" t="s">
        <v>9</v>
      </c>
      <c r="BC76" s="27" t="s">
        <v>9</v>
      </c>
      <c r="BD76" s="27" t="s">
        <v>9</v>
      </c>
      <c r="BE76" s="27" t="s">
        <v>9</v>
      </c>
      <c r="BF76" s="27" t="s">
        <v>9</v>
      </c>
      <c r="BG76" s="27" t="s">
        <v>9</v>
      </c>
      <c r="BH76" s="27" t="s">
        <v>9</v>
      </c>
      <c r="BI76" s="27" t="s">
        <v>9</v>
      </c>
      <c r="BJ76" s="27" t="s">
        <v>9</v>
      </c>
      <c r="BK76" s="27" t="s">
        <v>9</v>
      </c>
      <c r="BL76" s="27" t="s">
        <v>9</v>
      </c>
      <c r="BM76" s="27" t="s">
        <v>9</v>
      </c>
      <c r="BN76" s="27" t="s">
        <v>9</v>
      </c>
      <c r="BO76" s="27" t="s">
        <v>9</v>
      </c>
      <c r="BP76" s="27" t="s">
        <v>9</v>
      </c>
      <c r="BQ76" s="27" t="s">
        <v>9</v>
      </c>
      <c r="BR76" s="27" t="s">
        <v>9</v>
      </c>
      <c r="BS76" s="27" t="s">
        <v>9</v>
      </c>
      <c r="BT76" s="27" t="s">
        <v>9</v>
      </c>
      <c r="BU76" s="27" t="s">
        <v>9</v>
      </c>
      <c r="BV76" s="27" t="s">
        <v>9</v>
      </c>
      <c r="BW76" s="27" t="s">
        <v>9</v>
      </c>
      <c r="BX76" s="27" t="s">
        <v>9</v>
      </c>
      <c r="BY76" s="27" t="s">
        <v>9</v>
      </c>
      <c r="BZ76" s="54" t="s">
        <v>83</v>
      </c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6"/>
      <c r="CN76" s="9" t="s">
        <v>9</v>
      </c>
      <c r="CO76" s="9" t="s">
        <v>9</v>
      </c>
      <c r="CP76" s="9" t="s">
        <v>9</v>
      </c>
      <c r="CQ76" s="9" t="s">
        <v>9</v>
      </c>
      <c r="CR76" s="9" t="s">
        <v>9</v>
      </c>
      <c r="CS76" s="9" t="s">
        <v>9</v>
      </c>
      <c r="CT76" s="9" t="s">
        <v>9</v>
      </c>
      <c r="CU76" s="9" t="s">
        <v>9</v>
      </c>
      <c r="CV76" s="9" t="s">
        <v>9</v>
      </c>
      <c r="CW76" s="9" t="s">
        <v>9</v>
      </c>
      <c r="CX76" s="9" t="s">
        <v>9</v>
      </c>
      <c r="CY76" s="9" t="s">
        <v>9</v>
      </c>
      <c r="CZ76" s="9" t="s">
        <v>9</v>
      </c>
      <c r="DA76" s="9" t="s">
        <v>9</v>
      </c>
      <c r="DB76" s="9" t="s">
        <v>9</v>
      </c>
      <c r="DC76" s="9" t="s">
        <v>9</v>
      </c>
      <c r="DD76" s="9" t="s">
        <v>9</v>
      </c>
      <c r="DE76" s="9" t="s">
        <v>9</v>
      </c>
      <c r="DF76" s="9" t="s">
        <v>9</v>
      </c>
      <c r="DG76" s="9" t="s">
        <v>9</v>
      </c>
      <c r="DH76" s="9" t="s">
        <v>9</v>
      </c>
      <c r="DI76" s="9" t="s">
        <v>9</v>
      </c>
      <c r="DJ76" s="9" t="s">
        <v>9</v>
      </c>
      <c r="DK76" s="11" t="s">
        <v>9</v>
      </c>
      <c r="DL76" s="11" t="s">
        <v>9</v>
      </c>
      <c r="DM76" s="11" t="s">
        <v>9</v>
      </c>
      <c r="DN76" s="11" t="s">
        <v>9</v>
      </c>
      <c r="DO76" s="11" t="s">
        <v>9</v>
      </c>
      <c r="DP76" s="11" t="s">
        <v>9</v>
      </c>
      <c r="DQ76" s="11" t="s">
        <v>9</v>
      </c>
      <c r="DR76" s="11" t="s">
        <v>9</v>
      </c>
      <c r="DS76" s="11" t="s">
        <v>9</v>
      </c>
      <c r="DT76" s="11" t="s">
        <v>9</v>
      </c>
      <c r="DU76" s="11" t="s">
        <v>9</v>
      </c>
      <c r="DV76" s="11" t="s">
        <v>9</v>
      </c>
      <c r="DW76" s="11" t="s">
        <v>9</v>
      </c>
      <c r="DX76" s="11" t="s">
        <v>9</v>
      </c>
      <c r="DY76" s="4" t="s">
        <v>9</v>
      </c>
    </row>
    <row r="77" spans="2:129" ht="12" customHeight="1"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80"/>
      <c r="Y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1"/>
      <c r="BA77" s="51" t="s">
        <v>10</v>
      </c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3"/>
      <c r="BZ77" s="51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3"/>
      <c r="CN77" s="9" t="s">
        <v>9</v>
      </c>
      <c r="CO77" s="9" t="s">
        <v>9</v>
      </c>
      <c r="CP77" s="9" t="s">
        <v>9</v>
      </c>
      <c r="CQ77" s="9" t="s">
        <v>9</v>
      </c>
      <c r="CR77" s="9" t="s">
        <v>9</v>
      </c>
      <c r="CS77" s="9" t="s">
        <v>9</v>
      </c>
      <c r="CT77" s="9" t="s">
        <v>9</v>
      </c>
      <c r="CU77" s="9" t="s">
        <v>9</v>
      </c>
      <c r="CV77" s="9" t="s">
        <v>9</v>
      </c>
      <c r="CW77" s="9" t="s">
        <v>9</v>
      </c>
      <c r="CX77" s="9" t="s">
        <v>9</v>
      </c>
      <c r="CY77" s="9" t="s">
        <v>9</v>
      </c>
      <c r="CZ77" s="9" t="s">
        <v>9</v>
      </c>
      <c r="DA77" s="9" t="s">
        <v>9</v>
      </c>
      <c r="DB77" s="9" t="s">
        <v>9</v>
      </c>
      <c r="DC77" s="9" t="s">
        <v>9</v>
      </c>
      <c r="DD77" s="9" t="s">
        <v>9</v>
      </c>
      <c r="DE77" s="9" t="s">
        <v>9</v>
      </c>
      <c r="DF77" s="9" t="s">
        <v>9</v>
      </c>
      <c r="DG77" s="9" t="s">
        <v>9</v>
      </c>
      <c r="DH77" s="9" t="s">
        <v>9</v>
      </c>
      <c r="DI77" s="9" t="s">
        <v>9</v>
      </c>
      <c r="DJ77" s="9" t="s">
        <v>9</v>
      </c>
      <c r="DK77" s="11" t="s">
        <v>9</v>
      </c>
      <c r="DL77" s="11" t="s">
        <v>9</v>
      </c>
      <c r="DM77" s="11" t="s">
        <v>9</v>
      </c>
      <c r="DN77" s="11" t="s">
        <v>9</v>
      </c>
      <c r="DO77" s="11" t="s">
        <v>9</v>
      </c>
      <c r="DP77" s="11" t="s">
        <v>9</v>
      </c>
      <c r="DQ77" s="11" t="s">
        <v>9</v>
      </c>
      <c r="DR77" s="11" t="s">
        <v>9</v>
      </c>
      <c r="DS77" s="11" t="s">
        <v>9</v>
      </c>
      <c r="DT77" s="11" t="s">
        <v>9</v>
      </c>
      <c r="DU77" s="11" t="s">
        <v>9</v>
      </c>
      <c r="DV77" s="11" t="s">
        <v>9</v>
      </c>
      <c r="DW77" s="11" t="s">
        <v>9</v>
      </c>
      <c r="DX77" s="11" t="s">
        <v>9</v>
      </c>
      <c r="DY77" s="4" t="s">
        <v>9</v>
      </c>
    </row>
    <row r="78" spans="2:129" ht="12" customHeight="1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80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1"/>
      <c r="BA78" s="51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3"/>
      <c r="BZ78" s="51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3"/>
      <c r="CN78" s="12" t="s">
        <v>9</v>
      </c>
      <c r="CO78" s="12" t="s">
        <v>9</v>
      </c>
      <c r="CP78" s="12" t="s">
        <v>9</v>
      </c>
      <c r="CQ78" s="12" t="s">
        <v>9</v>
      </c>
      <c r="CR78" s="12" t="s">
        <v>9</v>
      </c>
      <c r="CS78" s="12" t="s">
        <v>9</v>
      </c>
      <c r="CT78" s="12" t="s">
        <v>9</v>
      </c>
      <c r="CU78" s="12" t="s">
        <v>9</v>
      </c>
      <c r="CV78" s="12" t="s">
        <v>9</v>
      </c>
      <c r="CW78" s="12" t="s">
        <v>9</v>
      </c>
      <c r="CX78" s="12" t="s">
        <v>9</v>
      </c>
      <c r="CY78" s="12" t="s">
        <v>9</v>
      </c>
      <c r="CZ78" s="12" t="s">
        <v>9</v>
      </c>
      <c r="DA78" s="12" t="s">
        <v>9</v>
      </c>
      <c r="DB78" s="12" t="s">
        <v>9</v>
      </c>
      <c r="DC78" s="12" t="s">
        <v>9</v>
      </c>
      <c r="DD78" s="12" t="s">
        <v>9</v>
      </c>
      <c r="DE78" s="12" t="s">
        <v>9</v>
      </c>
      <c r="DF78" s="12" t="s">
        <v>9</v>
      </c>
      <c r="DG78" s="12" t="s">
        <v>9</v>
      </c>
      <c r="DH78" s="12" t="s">
        <v>9</v>
      </c>
      <c r="DI78" s="12" t="s">
        <v>9</v>
      </c>
      <c r="DJ78" s="12" t="s">
        <v>9</v>
      </c>
      <c r="DK78" s="11" t="s">
        <v>9</v>
      </c>
      <c r="DL78" s="11" t="s">
        <v>9</v>
      </c>
      <c r="DM78" s="11" t="s">
        <v>9</v>
      </c>
      <c r="DN78" s="11" t="s">
        <v>9</v>
      </c>
      <c r="DO78" s="11" t="s">
        <v>9</v>
      </c>
      <c r="DP78" s="11" t="s">
        <v>9</v>
      </c>
      <c r="DQ78" s="11" t="s">
        <v>9</v>
      </c>
      <c r="DR78" s="11" t="s">
        <v>9</v>
      </c>
      <c r="DS78" s="11" t="s">
        <v>9</v>
      </c>
      <c r="DT78" s="11" t="s">
        <v>9</v>
      </c>
      <c r="DU78" s="11" t="s">
        <v>9</v>
      </c>
      <c r="DV78" s="11" t="s">
        <v>9</v>
      </c>
      <c r="DW78" s="11" t="s">
        <v>9</v>
      </c>
      <c r="DX78" s="11" t="s">
        <v>9</v>
      </c>
      <c r="DY78" s="4" t="s">
        <v>9</v>
      </c>
    </row>
    <row r="79" spans="2:129" ht="12" customHeight="1"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80"/>
      <c r="Y79" s="72" t="s">
        <v>9</v>
      </c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4"/>
      <c r="BA79" s="21" t="s">
        <v>9</v>
      </c>
      <c r="BB79" s="22" t="s">
        <v>9</v>
      </c>
      <c r="BC79" s="22" t="s">
        <v>9</v>
      </c>
      <c r="BD79" s="22" t="s">
        <v>9</v>
      </c>
      <c r="BE79" s="22" t="s">
        <v>9</v>
      </c>
      <c r="BF79" s="22" t="s">
        <v>9</v>
      </c>
      <c r="BG79" s="22" t="s">
        <v>9</v>
      </c>
      <c r="BH79" s="22" t="s">
        <v>9</v>
      </c>
      <c r="BI79" s="22" t="s">
        <v>9</v>
      </c>
      <c r="BJ79" s="22" t="s">
        <v>9</v>
      </c>
      <c r="BK79" s="22" t="s">
        <v>9</v>
      </c>
      <c r="BL79" s="22" t="s">
        <v>9</v>
      </c>
      <c r="BM79" s="22" t="s">
        <v>9</v>
      </c>
      <c r="BN79" s="22" t="s">
        <v>9</v>
      </c>
      <c r="BO79" s="22" t="s">
        <v>9</v>
      </c>
      <c r="BP79" s="22" t="s">
        <v>9</v>
      </c>
      <c r="BQ79" s="22" t="s">
        <v>9</v>
      </c>
      <c r="BR79" s="22" t="s">
        <v>9</v>
      </c>
      <c r="BS79" s="22" t="s">
        <v>9</v>
      </c>
      <c r="BT79" s="22" t="s">
        <v>9</v>
      </c>
      <c r="BU79" s="22" t="s">
        <v>9</v>
      </c>
      <c r="BV79" s="22" t="s">
        <v>9</v>
      </c>
      <c r="BW79" s="22" t="s">
        <v>9</v>
      </c>
      <c r="BX79" s="22" t="s">
        <v>9</v>
      </c>
      <c r="BY79" s="22" t="s">
        <v>9</v>
      </c>
      <c r="BZ79" s="51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12" t="s">
        <v>9</v>
      </c>
      <c r="CO79" s="12" t="s">
        <v>9</v>
      </c>
      <c r="CP79" s="12" t="s">
        <v>9</v>
      </c>
      <c r="CQ79" s="12" t="s">
        <v>9</v>
      </c>
      <c r="CR79" s="12" t="s">
        <v>9</v>
      </c>
      <c r="CS79" s="12" t="s">
        <v>9</v>
      </c>
      <c r="CT79" s="12" t="s">
        <v>9</v>
      </c>
      <c r="CU79" s="12" t="s">
        <v>9</v>
      </c>
      <c r="CV79" s="12" t="s">
        <v>9</v>
      </c>
      <c r="CW79" s="12" t="s">
        <v>9</v>
      </c>
      <c r="CX79" s="12" t="s">
        <v>9</v>
      </c>
      <c r="CY79" s="12" t="s">
        <v>9</v>
      </c>
      <c r="CZ79" s="12" t="s">
        <v>9</v>
      </c>
      <c r="DA79" s="12" t="s">
        <v>9</v>
      </c>
      <c r="DB79" s="12" t="s">
        <v>9</v>
      </c>
      <c r="DC79" s="12" t="s">
        <v>9</v>
      </c>
      <c r="DD79" s="12" t="s">
        <v>9</v>
      </c>
      <c r="DE79" s="12" t="s">
        <v>9</v>
      </c>
      <c r="DF79" s="12" t="s">
        <v>9</v>
      </c>
      <c r="DG79" s="12" t="s">
        <v>9</v>
      </c>
      <c r="DH79" s="12" t="s">
        <v>9</v>
      </c>
      <c r="DI79" s="12" t="s">
        <v>9</v>
      </c>
      <c r="DJ79" s="12" t="s">
        <v>9</v>
      </c>
      <c r="DK79" s="11" t="s">
        <v>9</v>
      </c>
      <c r="DL79" s="11" t="s">
        <v>9</v>
      </c>
      <c r="DM79" s="11" t="s">
        <v>9</v>
      </c>
      <c r="DN79" s="11" t="s">
        <v>9</v>
      </c>
      <c r="DO79" s="11" t="s">
        <v>9</v>
      </c>
      <c r="DP79" s="11" t="s">
        <v>9</v>
      </c>
      <c r="DQ79" s="11" t="s">
        <v>9</v>
      </c>
      <c r="DR79" s="11" t="s">
        <v>9</v>
      </c>
      <c r="DS79" s="11" t="s">
        <v>9</v>
      </c>
      <c r="DT79" s="11" t="s">
        <v>9</v>
      </c>
      <c r="DU79" s="11" t="s">
        <v>9</v>
      </c>
      <c r="DV79" s="11" t="s">
        <v>9</v>
      </c>
      <c r="DW79" s="11" t="s">
        <v>9</v>
      </c>
      <c r="DX79" s="11" t="s">
        <v>9</v>
      </c>
      <c r="DY79" s="4" t="s">
        <v>9</v>
      </c>
    </row>
    <row r="80" spans="2:129" ht="12" customHeight="1"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80"/>
      <c r="Y80" s="48" t="s">
        <v>84</v>
      </c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50"/>
      <c r="BA80" s="48" t="s">
        <v>85</v>
      </c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50"/>
      <c r="BZ80" s="51" t="s">
        <v>86</v>
      </c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3"/>
      <c r="CN80" s="11" t="s">
        <v>9</v>
      </c>
      <c r="CO80" s="11" t="s">
        <v>9</v>
      </c>
      <c r="CP80" s="11" t="s">
        <v>9</v>
      </c>
      <c r="CQ80" s="11" t="s">
        <v>9</v>
      </c>
      <c r="CR80" s="11" t="s">
        <v>9</v>
      </c>
      <c r="CS80" s="11" t="s">
        <v>9</v>
      </c>
      <c r="CT80" s="11" t="s">
        <v>9</v>
      </c>
      <c r="CU80" s="11" t="s">
        <v>9</v>
      </c>
      <c r="CV80" s="11" t="s">
        <v>9</v>
      </c>
      <c r="CW80" s="11" t="s">
        <v>9</v>
      </c>
      <c r="CX80" s="11" t="s">
        <v>9</v>
      </c>
      <c r="CY80" s="11" t="s">
        <v>9</v>
      </c>
      <c r="CZ80" s="11" t="s">
        <v>9</v>
      </c>
      <c r="DA80" s="11" t="s">
        <v>9</v>
      </c>
      <c r="DB80" s="11" t="s">
        <v>9</v>
      </c>
      <c r="DC80" s="11" t="s">
        <v>9</v>
      </c>
      <c r="DD80" s="11" t="s">
        <v>9</v>
      </c>
      <c r="DE80" s="11" t="s">
        <v>9</v>
      </c>
      <c r="DF80" s="11" t="s">
        <v>9</v>
      </c>
      <c r="DG80" s="11" t="s">
        <v>9</v>
      </c>
      <c r="DH80" s="11" t="s">
        <v>9</v>
      </c>
      <c r="DI80" s="11" t="s">
        <v>9</v>
      </c>
      <c r="DJ80" s="11" t="s">
        <v>9</v>
      </c>
      <c r="DK80" s="11" t="s">
        <v>9</v>
      </c>
      <c r="DL80" s="11" t="s">
        <v>9</v>
      </c>
      <c r="DM80" s="11" t="s">
        <v>9</v>
      </c>
      <c r="DN80" s="11" t="s">
        <v>9</v>
      </c>
      <c r="DO80" s="11" t="s">
        <v>9</v>
      </c>
      <c r="DP80" s="11" t="s">
        <v>9</v>
      </c>
      <c r="DQ80" s="11" t="s">
        <v>9</v>
      </c>
      <c r="DR80" s="11" t="s">
        <v>9</v>
      </c>
      <c r="DS80" s="11" t="s">
        <v>9</v>
      </c>
      <c r="DT80" s="11" t="s">
        <v>9</v>
      </c>
      <c r="DU80" s="11" t="s">
        <v>9</v>
      </c>
      <c r="DV80" s="11" t="s">
        <v>9</v>
      </c>
      <c r="DW80" s="11" t="s">
        <v>9</v>
      </c>
      <c r="DX80" s="11" t="s">
        <v>9</v>
      </c>
      <c r="DY80" s="4" t="s">
        <v>9</v>
      </c>
    </row>
    <row r="81" spans="2:129" ht="12" customHeight="1"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80"/>
      <c r="Y81" s="54" t="s">
        <v>87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6"/>
      <c r="AM81" s="54" t="s">
        <v>99</v>
      </c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6"/>
      <c r="BA81" s="54" t="s">
        <v>87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6"/>
      <c r="BL81" s="54" t="s">
        <v>99</v>
      </c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6"/>
      <c r="BZ81" s="60" t="s">
        <v>9</v>
      </c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2"/>
      <c r="CN81" s="9" t="s">
        <v>9</v>
      </c>
      <c r="CO81" s="9" t="s">
        <v>9</v>
      </c>
      <c r="CP81" s="9" t="s">
        <v>9</v>
      </c>
      <c r="CQ81" s="9" t="s">
        <v>9</v>
      </c>
      <c r="CR81" s="9" t="s">
        <v>9</v>
      </c>
      <c r="CS81" s="9" t="s">
        <v>9</v>
      </c>
      <c r="CT81" s="9" t="s">
        <v>9</v>
      </c>
      <c r="CU81" s="9" t="s">
        <v>9</v>
      </c>
      <c r="CV81" s="9" t="s">
        <v>9</v>
      </c>
      <c r="CW81" s="9" t="s">
        <v>9</v>
      </c>
      <c r="CX81" s="9" t="s">
        <v>9</v>
      </c>
      <c r="CY81" s="9" t="s">
        <v>9</v>
      </c>
      <c r="CZ81" s="9" t="s">
        <v>9</v>
      </c>
      <c r="DA81" s="9" t="s">
        <v>9</v>
      </c>
      <c r="DB81" s="9" t="s">
        <v>9</v>
      </c>
      <c r="DC81" s="9" t="s">
        <v>9</v>
      </c>
      <c r="DD81" s="9" t="s">
        <v>9</v>
      </c>
      <c r="DE81" s="9" t="s">
        <v>9</v>
      </c>
      <c r="DF81" s="9" t="s">
        <v>9</v>
      </c>
      <c r="DG81" s="9" t="s">
        <v>9</v>
      </c>
      <c r="DH81" s="9" t="s">
        <v>9</v>
      </c>
      <c r="DI81" s="9" t="s">
        <v>9</v>
      </c>
      <c r="DJ81" s="9" t="s">
        <v>9</v>
      </c>
      <c r="DK81" s="9" t="s">
        <v>9</v>
      </c>
      <c r="DL81" s="9" t="s">
        <v>9</v>
      </c>
      <c r="DM81" s="9" t="s">
        <v>9</v>
      </c>
      <c r="DN81" s="9" t="s">
        <v>9</v>
      </c>
      <c r="DO81" s="9" t="s">
        <v>9</v>
      </c>
      <c r="DP81" s="9" t="s">
        <v>9</v>
      </c>
      <c r="DQ81" s="9" t="s">
        <v>9</v>
      </c>
      <c r="DR81" s="9" t="s">
        <v>9</v>
      </c>
      <c r="DS81" s="9" t="s">
        <v>9</v>
      </c>
      <c r="DT81" s="9" t="s">
        <v>9</v>
      </c>
      <c r="DU81" s="9" t="s">
        <v>9</v>
      </c>
      <c r="DV81" s="9" t="s">
        <v>9</v>
      </c>
      <c r="DW81" s="9" t="s">
        <v>9</v>
      </c>
      <c r="DX81" s="9" t="s">
        <v>9</v>
      </c>
      <c r="DY81" s="4" t="s">
        <v>9</v>
      </c>
    </row>
    <row r="82" spans="2:163" s="6" customFormat="1" ht="12" customHeight="1"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80"/>
      <c r="Y82" s="51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3"/>
      <c r="AM82" s="51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3"/>
      <c r="BA82" s="51"/>
      <c r="BB82" s="52"/>
      <c r="BC82" s="52"/>
      <c r="BD82" s="52"/>
      <c r="BE82" s="52"/>
      <c r="BF82" s="52"/>
      <c r="BG82" s="52"/>
      <c r="BH82" s="52"/>
      <c r="BI82" s="52"/>
      <c r="BJ82" s="52"/>
      <c r="BK82" s="53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3"/>
      <c r="BZ82" s="60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2"/>
      <c r="CN82" s="9" t="s">
        <v>9</v>
      </c>
      <c r="CO82" s="9" t="s">
        <v>9</v>
      </c>
      <c r="CP82" s="9" t="s">
        <v>9</v>
      </c>
      <c r="CQ82" s="9" t="s">
        <v>9</v>
      </c>
      <c r="CR82" s="9" t="s">
        <v>9</v>
      </c>
      <c r="CS82" s="9" t="s">
        <v>9</v>
      </c>
      <c r="CT82" s="9" t="s">
        <v>9</v>
      </c>
      <c r="CU82" s="9" t="s">
        <v>9</v>
      </c>
      <c r="CV82" s="9" t="s">
        <v>9</v>
      </c>
      <c r="CW82" s="9" t="s">
        <v>9</v>
      </c>
      <c r="CX82" s="9" t="s">
        <v>9</v>
      </c>
      <c r="CY82" s="9" t="s">
        <v>9</v>
      </c>
      <c r="CZ82" s="9" t="s">
        <v>9</v>
      </c>
      <c r="DA82" s="9" t="s">
        <v>9</v>
      </c>
      <c r="DB82" s="9" t="s">
        <v>9</v>
      </c>
      <c r="DC82" s="9" t="s">
        <v>9</v>
      </c>
      <c r="DD82" s="9" t="s">
        <v>9</v>
      </c>
      <c r="DE82" s="9" t="s">
        <v>9</v>
      </c>
      <c r="DF82" s="9" t="s">
        <v>9</v>
      </c>
      <c r="DG82" s="9" t="s">
        <v>9</v>
      </c>
      <c r="DH82" s="9" t="s">
        <v>9</v>
      </c>
      <c r="DI82" s="9" t="s">
        <v>9</v>
      </c>
      <c r="DJ82" s="9" t="s">
        <v>9</v>
      </c>
      <c r="DK82" s="9" t="s">
        <v>9</v>
      </c>
      <c r="DL82" s="9" t="s">
        <v>9</v>
      </c>
      <c r="DM82" s="9" t="s">
        <v>9</v>
      </c>
      <c r="DN82" s="9" t="s">
        <v>9</v>
      </c>
      <c r="DO82" s="9" t="s">
        <v>9</v>
      </c>
      <c r="DP82" s="9" t="s">
        <v>9</v>
      </c>
      <c r="DQ82" s="9" t="s">
        <v>9</v>
      </c>
      <c r="DR82" s="9" t="s">
        <v>9</v>
      </c>
      <c r="DS82" s="9" t="s">
        <v>9</v>
      </c>
      <c r="DT82" s="9" t="s">
        <v>9</v>
      </c>
      <c r="DU82" s="9" t="s">
        <v>9</v>
      </c>
      <c r="DV82" s="9" t="s">
        <v>9</v>
      </c>
      <c r="DW82" s="9" t="s">
        <v>9</v>
      </c>
      <c r="DX82" s="9" t="s">
        <v>9</v>
      </c>
      <c r="DY82" s="4" t="s">
        <v>9</v>
      </c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2:129" ht="12" customHeight="1"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80"/>
      <c r="Y83" s="51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3"/>
      <c r="AM83" s="51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3"/>
      <c r="BA83" s="51"/>
      <c r="BB83" s="52"/>
      <c r="BC83" s="52"/>
      <c r="BD83" s="52"/>
      <c r="BE83" s="52"/>
      <c r="BF83" s="52"/>
      <c r="BG83" s="52"/>
      <c r="BH83" s="52"/>
      <c r="BI83" s="52"/>
      <c r="BJ83" s="52"/>
      <c r="BK83" s="53"/>
      <c r="BL83" s="51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3"/>
      <c r="BZ83" s="60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2"/>
      <c r="CN83" s="9" t="s">
        <v>9</v>
      </c>
      <c r="CO83" s="9" t="s">
        <v>9</v>
      </c>
      <c r="CP83" s="9" t="s">
        <v>9</v>
      </c>
      <c r="CQ83" s="9" t="s">
        <v>9</v>
      </c>
      <c r="CR83" s="9" t="s">
        <v>9</v>
      </c>
      <c r="CS83" s="9" t="s">
        <v>9</v>
      </c>
      <c r="CT83" s="9" t="s">
        <v>9</v>
      </c>
      <c r="CU83" s="9" t="s">
        <v>9</v>
      </c>
      <c r="CV83" s="9" t="s">
        <v>9</v>
      </c>
      <c r="CW83" s="9" t="s">
        <v>9</v>
      </c>
      <c r="CX83" s="9" t="s">
        <v>9</v>
      </c>
      <c r="CY83" s="9" t="s">
        <v>9</v>
      </c>
      <c r="CZ83" s="9" t="s">
        <v>9</v>
      </c>
      <c r="DA83" s="9" t="s">
        <v>9</v>
      </c>
      <c r="DB83" s="9" t="s">
        <v>9</v>
      </c>
      <c r="DC83" s="9" t="s">
        <v>9</v>
      </c>
      <c r="DD83" s="9" t="s">
        <v>9</v>
      </c>
      <c r="DE83" s="9" t="s">
        <v>9</v>
      </c>
      <c r="DF83" s="9" t="s">
        <v>9</v>
      </c>
      <c r="DG83" s="9" t="s">
        <v>9</v>
      </c>
      <c r="DH83" s="9" t="s">
        <v>9</v>
      </c>
      <c r="DI83" s="9" t="s">
        <v>9</v>
      </c>
      <c r="DJ83" s="9" t="s">
        <v>9</v>
      </c>
      <c r="DK83" s="9" t="s">
        <v>9</v>
      </c>
      <c r="DL83" s="9" t="s">
        <v>9</v>
      </c>
      <c r="DM83" s="9" t="s">
        <v>9</v>
      </c>
      <c r="DN83" s="9" t="s">
        <v>9</v>
      </c>
      <c r="DO83" s="9" t="s">
        <v>9</v>
      </c>
      <c r="DP83" s="9" t="s">
        <v>9</v>
      </c>
      <c r="DQ83" s="9" t="s">
        <v>9</v>
      </c>
      <c r="DR83" s="9" t="s">
        <v>9</v>
      </c>
      <c r="DS83" s="9" t="s">
        <v>9</v>
      </c>
      <c r="DT83" s="9" t="s">
        <v>9</v>
      </c>
      <c r="DU83" s="9" t="s">
        <v>9</v>
      </c>
      <c r="DV83" s="9" t="s">
        <v>9</v>
      </c>
      <c r="DW83" s="9" t="s">
        <v>9</v>
      </c>
      <c r="DX83" s="9" t="s">
        <v>9</v>
      </c>
      <c r="DY83" s="4" t="s">
        <v>9</v>
      </c>
    </row>
    <row r="84" spans="2:129" ht="12" customHeight="1" thickBot="1"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3"/>
      <c r="Y84" s="57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7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9"/>
      <c r="BA84" s="57"/>
      <c r="BB84" s="58"/>
      <c r="BC84" s="58"/>
      <c r="BD84" s="58"/>
      <c r="BE84" s="58"/>
      <c r="BF84" s="58"/>
      <c r="BG84" s="58"/>
      <c r="BH84" s="58"/>
      <c r="BI84" s="58"/>
      <c r="BJ84" s="58"/>
      <c r="BK84" s="59"/>
      <c r="BL84" s="57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9"/>
      <c r="BZ84" s="63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5"/>
      <c r="CN84" s="9" t="s">
        <v>9</v>
      </c>
      <c r="CO84" s="9" t="s">
        <v>9</v>
      </c>
      <c r="CP84" s="9" t="s">
        <v>9</v>
      </c>
      <c r="CQ84" s="9" t="s">
        <v>9</v>
      </c>
      <c r="CR84" s="9" t="s">
        <v>9</v>
      </c>
      <c r="CS84" s="9" t="s">
        <v>9</v>
      </c>
      <c r="CT84" s="9" t="s">
        <v>9</v>
      </c>
      <c r="CU84" s="9" t="s">
        <v>9</v>
      </c>
      <c r="CV84" s="9" t="s">
        <v>9</v>
      </c>
      <c r="CW84" s="9" t="s">
        <v>9</v>
      </c>
      <c r="CX84" s="9" t="s">
        <v>9</v>
      </c>
      <c r="CY84" s="9" t="s">
        <v>9</v>
      </c>
      <c r="CZ84" s="9" t="s">
        <v>9</v>
      </c>
      <c r="DA84" s="9" t="s">
        <v>9</v>
      </c>
      <c r="DB84" s="9" t="s">
        <v>9</v>
      </c>
      <c r="DC84" s="9" t="s">
        <v>9</v>
      </c>
      <c r="DD84" s="9" t="s">
        <v>9</v>
      </c>
      <c r="DE84" s="9" t="s">
        <v>9</v>
      </c>
      <c r="DF84" s="9" t="s">
        <v>9</v>
      </c>
      <c r="DG84" s="9" t="s">
        <v>9</v>
      </c>
      <c r="DH84" s="9" t="s">
        <v>9</v>
      </c>
      <c r="DI84" s="9" t="s">
        <v>9</v>
      </c>
      <c r="DJ84" s="9" t="s">
        <v>9</v>
      </c>
      <c r="DK84" s="9" t="s">
        <v>9</v>
      </c>
      <c r="DL84" s="9" t="s">
        <v>9</v>
      </c>
      <c r="DM84" s="9" t="s">
        <v>9</v>
      </c>
      <c r="DN84" s="9" t="s">
        <v>9</v>
      </c>
      <c r="DO84" s="9" t="s">
        <v>9</v>
      </c>
      <c r="DP84" s="9" t="s">
        <v>9</v>
      </c>
      <c r="DQ84" s="9" t="s">
        <v>9</v>
      </c>
      <c r="DR84" s="9" t="s">
        <v>9</v>
      </c>
      <c r="DS84" s="9" t="s">
        <v>9</v>
      </c>
      <c r="DT84" s="9" t="s">
        <v>9</v>
      </c>
      <c r="DU84" s="9" t="s">
        <v>9</v>
      </c>
      <c r="DV84" s="9" t="s">
        <v>9</v>
      </c>
      <c r="DW84" s="9" t="s">
        <v>9</v>
      </c>
      <c r="DX84" s="9" t="s">
        <v>9</v>
      </c>
      <c r="DY84" s="4" t="s">
        <v>9</v>
      </c>
    </row>
    <row r="85" spans="2:129" ht="12" customHeight="1">
      <c r="B85" s="32" t="s">
        <v>88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4"/>
      <c r="Y85" s="45">
        <v>5</v>
      </c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7"/>
      <c r="AM85" s="45">
        <v>968</v>
      </c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7"/>
      <c r="BA85" s="45">
        <f>2+52</f>
        <v>54</v>
      </c>
      <c r="BB85" s="46"/>
      <c r="BC85" s="46"/>
      <c r="BD85" s="46"/>
      <c r="BE85" s="46"/>
      <c r="BF85" s="46"/>
      <c r="BG85" s="46"/>
      <c r="BH85" s="46"/>
      <c r="BI85" s="46"/>
      <c r="BJ85" s="46"/>
      <c r="BK85" s="47"/>
      <c r="BL85" s="45">
        <v>9461</v>
      </c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7"/>
      <c r="BZ85" s="42">
        <f>AM68-BL68-CK68-DJ68-AM85-BL85</f>
        <v>1445972</v>
      </c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4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16"/>
    </row>
    <row r="86" spans="2:129" ht="12" customHeight="1">
      <c r="B86" s="32" t="s">
        <v>89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4"/>
      <c r="Y86" s="39">
        <v>1</v>
      </c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39">
        <v>223</v>
      </c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1"/>
      <c r="BA86" s="39">
        <f>1+26</f>
        <v>27</v>
      </c>
      <c r="BB86" s="40"/>
      <c r="BC86" s="40"/>
      <c r="BD86" s="40"/>
      <c r="BE86" s="40"/>
      <c r="BF86" s="40"/>
      <c r="BG86" s="40"/>
      <c r="BH86" s="40"/>
      <c r="BI86" s="40"/>
      <c r="BJ86" s="40"/>
      <c r="BK86" s="41"/>
      <c r="BL86" s="39">
        <v>5088</v>
      </c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1"/>
      <c r="BZ86" s="29">
        <f>AM69-BL69-CK69-DJ69-AM86-BL86</f>
        <v>1130752</v>
      </c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1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16"/>
    </row>
    <row r="87" spans="2:129" ht="12" customHeight="1">
      <c r="B87" s="32" t="s">
        <v>90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4"/>
      <c r="Y87" s="39">
        <v>4</v>
      </c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1"/>
      <c r="AM87" s="39">
        <v>39</v>
      </c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1"/>
      <c r="BA87" s="39">
        <v>2</v>
      </c>
      <c r="BB87" s="40"/>
      <c r="BC87" s="40"/>
      <c r="BD87" s="40"/>
      <c r="BE87" s="40"/>
      <c r="BF87" s="40"/>
      <c r="BG87" s="40"/>
      <c r="BH87" s="40"/>
      <c r="BI87" s="40"/>
      <c r="BJ87" s="40"/>
      <c r="BK87" s="41"/>
      <c r="BL87" s="39">
        <v>68</v>
      </c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1"/>
      <c r="BZ87" s="29">
        <f>AM70-BL70-CK70-DJ70-AM87-BL87</f>
        <v>96520</v>
      </c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1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16"/>
    </row>
    <row r="88" spans="2:129" ht="12" customHeight="1">
      <c r="B88" s="32" t="s">
        <v>91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4"/>
      <c r="Y88" s="39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1"/>
      <c r="AM88" s="39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1"/>
      <c r="BA88" s="39">
        <v>6</v>
      </c>
      <c r="BB88" s="40"/>
      <c r="BC88" s="40"/>
      <c r="BD88" s="40"/>
      <c r="BE88" s="40"/>
      <c r="BF88" s="40"/>
      <c r="BG88" s="40"/>
      <c r="BH88" s="40"/>
      <c r="BI88" s="40"/>
      <c r="BJ88" s="40"/>
      <c r="BK88" s="41"/>
      <c r="BL88" s="39">
        <v>174</v>
      </c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1"/>
      <c r="BZ88" s="29">
        <f>AM71-BL71-CK71-DJ71-AM88-BL88</f>
        <v>49555</v>
      </c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1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16"/>
    </row>
    <row r="89" spans="2:129" ht="12" customHeight="1">
      <c r="B89" s="32" t="s">
        <v>92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4"/>
      <c r="Y89" s="39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1"/>
      <c r="AM89" s="39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1"/>
      <c r="BA89" s="39">
        <v>4</v>
      </c>
      <c r="BB89" s="40"/>
      <c r="BC89" s="40"/>
      <c r="BD89" s="40"/>
      <c r="BE89" s="40"/>
      <c r="BF89" s="40"/>
      <c r="BG89" s="40"/>
      <c r="BH89" s="40"/>
      <c r="BI89" s="40"/>
      <c r="BJ89" s="40"/>
      <c r="BK89" s="41"/>
      <c r="BL89" s="39">
        <v>289</v>
      </c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1"/>
      <c r="BZ89" s="29">
        <f>AM72-BL72-CK72-DJ72-AM89-BL89</f>
        <v>422144</v>
      </c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1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16"/>
    </row>
    <row r="90" spans="2:129" ht="12" customHeight="1" thickBot="1">
      <c r="B90" s="32" t="s">
        <v>93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4"/>
      <c r="Y90" s="35">
        <f>SUM(Y85:AL89)</f>
        <v>10</v>
      </c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7"/>
      <c r="AM90" s="35">
        <f>SUM(AM85:AZ89)</f>
        <v>1230</v>
      </c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7"/>
      <c r="BA90" s="35">
        <f>SUM(BA85:BK89)</f>
        <v>93</v>
      </c>
      <c r="BB90" s="36"/>
      <c r="BC90" s="36"/>
      <c r="BD90" s="36"/>
      <c r="BE90" s="36"/>
      <c r="BF90" s="36"/>
      <c r="BG90" s="36"/>
      <c r="BH90" s="36"/>
      <c r="BI90" s="36"/>
      <c r="BJ90" s="36"/>
      <c r="BK90" s="37"/>
      <c r="BL90" s="35">
        <f>SUM(BL85:BY89)</f>
        <v>15080</v>
      </c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7"/>
      <c r="BZ90" s="35">
        <f>SUM(BZ85:CM89)</f>
        <v>3144943</v>
      </c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8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16"/>
    </row>
  </sheetData>
  <mergeCells count="304">
    <mergeCell ref="BY3:CH3"/>
    <mergeCell ref="CI3:CU3"/>
    <mergeCell ref="B37:BH39"/>
    <mergeCell ref="Y9:AI12"/>
    <mergeCell ref="B3:X12"/>
    <mergeCell ref="Y3:AI3"/>
    <mergeCell ref="AJ3:AW3"/>
    <mergeCell ref="CV3:DJ3"/>
    <mergeCell ref="DK3:DX3"/>
    <mergeCell ref="Y4:BK7"/>
    <mergeCell ref="BL4:BX8"/>
    <mergeCell ref="BY4:DJ7"/>
    <mergeCell ref="DK4:DX8"/>
    <mergeCell ref="Y8:BK8"/>
    <mergeCell ref="BY8:DJ8"/>
    <mergeCell ref="AX3:BK3"/>
    <mergeCell ref="BL3:BX3"/>
    <mergeCell ref="AJ9:AW12"/>
    <mergeCell ref="AX9:BK12"/>
    <mergeCell ref="BL9:BX12"/>
    <mergeCell ref="BY9:CH12"/>
    <mergeCell ref="B13:X13"/>
    <mergeCell ref="Y13:AI13"/>
    <mergeCell ref="AJ13:AW13"/>
    <mergeCell ref="AX13:BK13"/>
    <mergeCell ref="CV13:DJ13"/>
    <mergeCell ref="CI9:CU12"/>
    <mergeCell ref="CV9:DJ12"/>
    <mergeCell ref="DK9:DX12"/>
    <mergeCell ref="DK13:DX13"/>
    <mergeCell ref="B14:X14"/>
    <mergeCell ref="Y14:AI14"/>
    <mergeCell ref="AJ14:AW14"/>
    <mergeCell ref="AX14:BK14"/>
    <mergeCell ref="BL14:BX14"/>
    <mergeCell ref="BY14:CH14"/>
    <mergeCell ref="BL13:BX13"/>
    <mergeCell ref="BY13:CH13"/>
    <mergeCell ref="CI13:CU13"/>
    <mergeCell ref="B15:X15"/>
    <mergeCell ref="Y15:AI15"/>
    <mergeCell ref="AJ15:AW15"/>
    <mergeCell ref="AX15:BK15"/>
    <mergeCell ref="CV15:DJ15"/>
    <mergeCell ref="CI14:CU14"/>
    <mergeCell ref="CV14:DJ14"/>
    <mergeCell ref="DK14:DX14"/>
    <mergeCell ref="DK15:DX15"/>
    <mergeCell ref="B16:X16"/>
    <mergeCell ref="Y16:AI16"/>
    <mergeCell ref="AJ16:AW16"/>
    <mergeCell ref="AX16:BK16"/>
    <mergeCell ref="BL16:BX16"/>
    <mergeCell ref="BY16:CH16"/>
    <mergeCell ref="BL15:BX15"/>
    <mergeCell ref="BY15:CH15"/>
    <mergeCell ref="CI15:CU15"/>
    <mergeCell ref="B17:X17"/>
    <mergeCell ref="Y17:AI17"/>
    <mergeCell ref="AJ17:AW17"/>
    <mergeCell ref="AX17:BK17"/>
    <mergeCell ref="CV17:DJ17"/>
    <mergeCell ref="CI16:CU16"/>
    <mergeCell ref="CV16:DJ16"/>
    <mergeCell ref="DK16:DX16"/>
    <mergeCell ref="DK17:DX17"/>
    <mergeCell ref="B18:X18"/>
    <mergeCell ref="Y18:AI18"/>
    <mergeCell ref="AJ18:AW18"/>
    <mergeCell ref="AX18:BK18"/>
    <mergeCell ref="BL18:BX18"/>
    <mergeCell ref="BY18:CH18"/>
    <mergeCell ref="BL17:BX17"/>
    <mergeCell ref="BY17:CH17"/>
    <mergeCell ref="CI17:CU17"/>
    <mergeCell ref="CI18:CU18"/>
    <mergeCell ref="CV18:DJ18"/>
    <mergeCell ref="DK18:DX18"/>
    <mergeCell ref="AJ20:AW20"/>
    <mergeCell ref="AX20:BK20"/>
    <mergeCell ref="BL20:BX20"/>
    <mergeCell ref="Y21:BK24"/>
    <mergeCell ref="BL30:BX30"/>
    <mergeCell ref="B30:X30"/>
    <mergeCell ref="BL21:BX25"/>
    <mergeCell ref="Y25:BK25"/>
    <mergeCell ref="Y26:AI29"/>
    <mergeCell ref="AJ26:AW29"/>
    <mergeCell ref="AX26:BK29"/>
    <mergeCell ref="BL26:BX29"/>
    <mergeCell ref="B20:X29"/>
    <mergeCell ref="Y20:AI20"/>
    <mergeCell ref="B31:X31"/>
    <mergeCell ref="Y30:AI30"/>
    <mergeCell ref="AJ30:AW30"/>
    <mergeCell ref="AX30:BK30"/>
    <mergeCell ref="Y31:AI31"/>
    <mergeCell ref="AJ31:AW31"/>
    <mergeCell ref="AX31:BK31"/>
    <mergeCell ref="BL31:BX31"/>
    <mergeCell ref="BL33:BX33"/>
    <mergeCell ref="B33:X33"/>
    <mergeCell ref="Y32:AI32"/>
    <mergeCell ref="AJ32:AW32"/>
    <mergeCell ref="AX32:BK32"/>
    <mergeCell ref="BL32:BX32"/>
    <mergeCell ref="B32:X32"/>
    <mergeCell ref="B34:X34"/>
    <mergeCell ref="Y33:AI33"/>
    <mergeCell ref="AJ33:AW33"/>
    <mergeCell ref="AX33:BK33"/>
    <mergeCell ref="Y34:AI34"/>
    <mergeCell ref="AJ34:AW34"/>
    <mergeCell ref="AX34:BK34"/>
    <mergeCell ref="BL34:BX34"/>
    <mergeCell ref="BL41:BY41"/>
    <mergeCell ref="BZ41:CM41"/>
    <mergeCell ref="Y35:AI35"/>
    <mergeCell ref="AJ35:AW35"/>
    <mergeCell ref="AX35:BK35"/>
    <mergeCell ref="BL35:BX35"/>
    <mergeCell ref="B35:X35"/>
    <mergeCell ref="B41:X50"/>
    <mergeCell ref="Y41:AL41"/>
    <mergeCell ref="AM41:AZ41"/>
    <mergeCell ref="BA41:BK41"/>
    <mergeCell ref="BA47:BK50"/>
    <mergeCell ref="BL47:BY50"/>
    <mergeCell ref="Y42:AZ45"/>
    <mergeCell ref="BA42:CM45"/>
    <mergeCell ref="Y46:AZ46"/>
    <mergeCell ref="BA46:CM46"/>
    <mergeCell ref="B52:X52"/>
    <mergeCell ref="BZ47:CM50"/>
    <mergeCell ref="B51:X51"/>
    <mergeCell ref="Y51:AL51"/>
    <mergeCell ref="AM51:AZ51"/>
    <mergeCell ref="BA51:BK51"/>
    <mergeCell ref="BL51:BY51"/>
    <mergeCell ref="BZ51:CM51"/>
    <mergeCell ref="Y47:AL50"/>
    <mergeCell ref="AM47:AZ50"/>
    <mergeCell ref="Y52:AL52"/>
    <mergeCell ref="AM52:AZ52"/>
    <mergeCell ref="BA52:BK52"/>
    <mergeCell ref="BL52:BY52"/>
    <mergeCell ref="BA54:BK54"/>
    <mergeCell ref="BL54:BY54"/>
    <mergeCell ref="B54:X54"/>
    <mergeCell ref="BZ52:CM52"/>
    <mergeCell ref="B53:X53"/>
    <mergeCell ref="Y53:AL53"/>
    <mergeCell ref="AM53:AZ53"/>
    <mergeCell ref="BA53:BK53"/>
    <mergeCell ref="BL53:BY53"/>
    <mergeCell ref="BZ53:CM53"/>
    <mergeCell ref="B56:X56"/>
    <mergeCell ref="BZ54:CM54"/>
    <mergeCell ref="B55:X55"/>
    <mergeCell ref="Y55:AL55"/>
    <mergeCell ref="AM55:AZ55"/>
    <mergeCell ref="BA55:BK55"/>
    <mergeCell ref="BL55:BY55"/>
    <mergeCell ref="BZ55:CM55"/>
    <mergeCell ref="Y54:AL54"/>
    <mergeCell ref="AM54:AZ54"/>
    <mergeCell ref="BZ58:CJ58"/>
    <mergeCell ref="CK58:CX58"/>
    <mergeCell ref="BZ56:CM56"/>
    <mergeCell ref="Y56:AL56"/>
    <mergeCell ref="AM56:AZ56"/>
    <mergeCell ref="BA56:BK56"/>
    <mergeCell ref="BL56:BY56"/>
    <mergeCell ref="B58:X67"/>
    <mergeCell ref="Y58:AL58"/>
    <mergeCell ref="AM58:AZ58"/>
    <mergeCell ref="BA58:BK58"/>
    <mergeCell ref="CY58:DI58"/>
    <mergeCell ref="DJ58:DW58"/>
    <mergeCell ref="Y59:AL63"/>
    <mergeCell ref="AM59:AZ63"/>
    <mergeCell ref="BA59:BY61"/>
    <mergeCell ref="BZ59:CX61"/>
    <mergeCell ref="CY59:DW61"/>
    <mergeCell ref="BA63:BY63"/>
    <mergeCell ref="BZ63:CX63"/>
    <mergeCell ref="BL58:BY58"/>
    <mergeCell ref="CY63:DW63"/>
    <mergeCell ref="Y64:AL64"/>
    <mergeCell ref="AM64:AZ64"/>
    <mergeCell ref="BA64:BK67"/>
    <mergeCell ref="BL64:BY67"/>
    <mergeCell ref="BZ64:CJ67"/>
    <mergeCell ref="CK64:CX67"/>
    <mergeCell ref="CY64:DI67"/>
    <mergeCell ref="DJ64:DW67"/>
    <mergeCell ref="DJ68:DW68"/>
    <mergeCell ref="Y68:AL68"/>
    <mergeCell ref="AM68:AZ68"/>
    <mergeCell ref="BA68:BK68"/>
    <mergeCell ref="BL68:BY68"/>
    <mergeCell ref="B69:X69"/>
    <mergeCell ref="BZ68:CJ68"/>
    <mergeCell ref="CK68:CX68"/>
    <mergeCell ref="CY68:DI68"/>
    <mergeCell ref="B68:X68"/>
    <mergeCell ref="Y69:AL69"/>
    <mergeCell ref="AM69:AZ69"/>
    <mergeCell ref="BA69:BK69"/>
    <mergeCell ref="BL69:BY69"/>
    <mergeCell ref="BZ69:CJ69"/>
    <mergeCell ref="CK69:CX69"/>
    <mergeCell ref="CY69:DI69"/>
    <mergeCell ref="DJ69:DW69"/>
    <mergeCell ref="DJ70:DW70"/>
    <mergeCell ref="Y70:AL70"/>
    <mergeCell ref="AM70:AZ70"/>
    <mergeCell ref="BA70:BK70"/>
    <mergeCell ref="BL70:BY70"/>
    <mergeCell ref="B71:X71"/>
    <mergeCell ref="BZ70:CJ70"/>
    <mergeCell ref="CK70:CX70"/>
    <mergeCell ref="CY70:DI70"/>
    <mergeCell ref="B70:X70"/>
    <mergeCell ref="Y71:AL71"/>
    <mergeCell ref="AM71:AZ71"/>
    <mergeCell ref="BA71:BK71"/>
    <mergeCell ref="BL71:BY71"/>
    <mergeCell ref="BZ71:CJ71"/>
    <mergeCell ref="CK71:CX71"/>
    <mergeCell ref="CY71:DI71"/>
    <mergeCell ref="DJ71:DW71"/>
    <mergeCell ref="DJ72:DW72"/>
    <mergeCell ref="Y72:AL72"/>
    <mergeCell ref="AM72:AZ72"/>
    <mergeCell ref="BA72:BK72"/>
    <mergeCell ref="BL72:BY72"/>
    <mergeCell ref="B73:X73"/>
    <mergeCell ref="BZ72:CJ72"/>
    <mergeCell ref="CK72:CX72"/>
    <mergeCell ref="CY72:DI72"/>
    <mergeCell ref="B72:X72"/>
    <mergeCell ref="DJ73:DW73"/>
    <mergeCell ref="Y73:AL73"/>
    <mergeCell ref="AM73:AZ73"/>
    <mergeCell ref="BA73:BK73"/>
    <mergeCell ref="BL73:BY73"/>
    <mergeCell ref="BZ75:CM75"/>
    <mergeCell ref="BZ73:CJ73"/>
    <mergeCell ref="CK73:CX73"/>
    <mergeCell ref="CY73:DI73"/>
    <mergeCell ref="Y76:AZ78"/>
    <mergeCell ref="BZ76:CM79"/>
    <mergeCell ref="BA77:BY78"/>
    <mergeCell ref="Y79:AZ79"/>
    <mergeCell ref="BZ80:CM80"/>
    <mergeCell ref="Y81:AL84"/>
    <mergeCell ref="AM81:AZ84"/>
    <mergeCell ref="BA81:BK84"/>
    <mergeCell ref="BL81:BY84"/>
    <mergeCell ref="BZ81:CM84"/>
    <mergeCell ref="BL85:BY85"/>
    <mergeCell ref="B85:X85"/>
    <mergeCell ref="Y80:AZ80"/>
    <mergeCell ref="BA80:BY80"/>
    <mergeCell ref="B75:X84"/>
    <mergeCell ref="Y75:AL75"/>
    <mergeCell ref="AM75:AZ75"/>
    <mergeCell ref="BA75:BK75"/>
    <mergeCell ref="BL75:BY75"/>
    <mergeCell ref="BZ85:CM85"/>
    <mergeCell ref="B86:X86"/>
    <mergeCell ref="Y86:AL86"/>
    <mergeCell ref="AM86:AZ86"/>
    <mergeCell ref="BA86:BK86"/>
    <mergeCell ref="BL86:BY86"/>
    <mergeCell ref="BZ86:CM86"/>
    <mergeCell ref="Y85:AL85"/>
    <mergeCell ref="AM85:AZ85"/>
    <mergeCell ref="BA85:BK85"/>
    <mergeCell ref="AM87:AZ87"/>
    <mergeCell ref="BA87:BK87"/>
    <mergeCell ref="BL87:BY87"/>
    <mergeCell ref="B87:X87"/>
    <mergeCell ref="BL89:BY89"/>
    <mergeCell ref="B89:X89"/>
    <mergeCell ref="BZ87:CM87"/>
    <mergeCell ref="B88:X88"/>
    <mergeCell ref="Y88:AL88"/>
    <mergeCell ref="AM88:AZ88"/>
    <mergeCell ref="BA88:BK88"/>
    <mergeCell ref="BL88:BY88"/>
    <mergeCell ref="BZ88:CM88"/>
    <mergeCell ref="Y87:AL87"/>
    <mergeCell ref="BZ89:CM89"/>
    <mergeCell ref="B90:X90"/>
    <mergeCell ref="Y90:AL90"/>
    <mergeCell ref="AM90:AZ90"/>
    <mergeCell ref="BA90:BK90"/>
    <mergeCell ref="BL90:BY90"/>
    <mergeCell ref="BZ90:CM90"/>
    <mergeCell ref="Y89:AL89"/>
    <mergeCell ref="AM89:AZ89"/>
    <mergeCell ref="BA89:BK89"/>
  </mergeCells>
  <dataValidations count="9">
    <dataValidation type="whole" allowBlank="1" showInputMessage="1" showErrorMessage="1" errorTitle="入力エラー" error="数値以外の入力または、11桁以上の入力は行えません。" sqref="CN89:CU90 CW89:DJ90 DK85:DL90 BZ90 CV85:CV90 DM89:DX90 BZ85:CM89 Y68:AL73 DX72:DX73 DJ68:DJ73 DK73:DW73 CV51:CV56 DM55:DX56 CW55:DJ56 DK51:DL56 CN55:CU56 DK30:DL36 BZ34:CH36 BY30:BY36 CJ34:CU36 CW34:DJ36 CV30:CV36 DM34:DX36 CI30:CI36 AY35:BK36 AX30:AX36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CA73:CJ73 BB73:BK73 BA68:BA73 BZ68:BZ73 CY68:CY73 CZ73:DI73 Z35:AI36 Y30:Y36 Z18:AI19 Y13:Y19">
      <formula1>-99999</formula1>
      <formula2>999999</formula2>
    </dataValidation>
    <dataValidation type="whole" allowBlank="1" showInputMessage="1" showErrorMessage="1" errorTitle="入力エラー" error="数値以外の入力または、9桁以上の入力は行えません。" sqref="BM90:BY90 AM85:AM90 BL85:BL90 AN90:AZ90 BM56:BY56 BL51:BL56 AK18:AW19 CW18:DJ19 AJ13:AJ19 CI13:CI19 CJ18:CU19 CV13:CV19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BZ51:BZ56 CA56:CM56 BM18:BX19 AX13:AX19 AY18:BK19 BL13:BL19">
      <formula1>-999999</formula1>
      <formula2>9999999</formula2>
    </dataValidation>
    <dataValidation type="whole" allowBlank="1" showInputMessage="1" showErrorMessage="1" errorTitle="入力エラー" error="数値以外の入力または、5桁以上の入力は行えません。" sqref="BB90:BK90 Y85:Y90 BA85:BA90 Z90:AL90 BZ18:CH19 BY13:BY19">
      <formula1>-999</formula1>
      <formula2>9999</formula2>
    </dataValidation>
    <dataValidation type="whole" allowBlank="1" showInputMessage="1" showErrorMessage="1" errorTitle="入力エラー" error="数値以外の入力または、10桁以上の入力は行えません。" sqref="BM73:BY73 AN73:AZ73 AM68:AM73 BL68:BL73 CK68:CK73 CL73:CX73 AN56:AZ56 AM51:AM56 DL18:DX19 DK13:DK19">
      <formula1>-99999999</formula1>
      <formula2>999999999</formula2>
    </dataValidation>
    <dataValidation type="whole" allowBlank="1" showInputMessage="1" showErrorMessage="1" errorTitle="入力エラー" error="数値以外の入力または、6桁以上の入力は行えません。" sqref="Z56:AL56 Y51:Y56 BA51:BA56 BB56:BK56">
      <formula1>-9999</formula1>
      <formula2>99999</formula2>
    </dataValidation>
    <dataValidation type="whole" allowBlank="1" showInputMessage="1" showErrorMessage="1" errorTitle="入力エラー" error="数値以外の入力または、14桁以上の入力は行えません。" sqref="BL30:BL36 BM35:BX36">
      <formula1>-999999999999</formula1>
      <formula2>9999999999999</formula2>
    </dataValidation>
    <dataValidation type="whole" allowBlank="1" showInputMessage="1" showErrorMessage="1" errorTitle="入力エラー" error="数値以外の入力または11桁以上の入力は行えません。" sqref="AJ30:AJ36 AK35:AW36">
      <formula1>-999999999</formula1>
      <formula2>9999999999</formula2>
    </dataValidation>
  </dataValidations>
  <printOptions/>
  <pageMargins left="0.75" right="0.75" top="1" bottom="1" header="0.512" footer="0.512"/>
  <pageSetup horizontalDpi="600" verticalDpi="600" orientation="portrait" paperSize="9" scale="65" r:id="rId1"/>
  <colBreaks count="1" manualBreakCount="1"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2006-09-08T00:44:41Z</cp:lastPrinted>
  <dcterms:created xsi:type="dcterms:W3CDTF">2006-09-08T00:37:31Z</dcterms:created>
  <dcterms:modified xsi:type="dcterms:W3CDTF">2006-09-08T00:55:21Z</dcterms:modified>
  <cp:category/>
  <cp:version/>
  <cp:contentType/>
  <cp:contentStatus/>
</cp:coreProperties>
</file>