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<sst xmlns="http://schemas.openxmlformats.org/spreadsheetml/2006/main" count="110" uniqueCount="71">
  <si>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>上記以外の宅地</t>
  </si>
  <si>
    <t>農地</t>
  </si>
  <si>
    <t>山林</t>
  </si>
  <si>
    <t>その他</t>
  </si>
  <si>
    <t>計</t>
  </si>
  <si>
    <t>課税標準の特例を適用した後の額が法第７３</t>
  </si>
  <si>
    <t>条の１５の２に規定する免税点に満たないも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</si>
  <si>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</si>
  <si>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</si>
  <si>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</si>
  <si>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</si>
  <si>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</si>
  <si>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</si>
  <si>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</si>
  <si>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　　 （千円）</t>
  </si>
  <si>
    <t>　　　 （㎡）</t>
  </si>
  <si>
    <t>　 　（千円）</t>
  </si>
  <si>
    <t>　　　　　①</t>
  </si>
  <si>
    <t>　　　　　③</t>
  </si>
  <si>
    <t>　　　　　⑥</t>
  </si>
  <si>
    <t>　　　　　⑦</t>
  </si>
  <si>
    <t>　　　　　⑨</t>
  </si>
  <si>
    <t>　　　　　⑩</t>
  </si>
  <si>
    <t>　　　　　⑫</t>
  </si>
  <si>
    <t>区　　　分</t>
  </si>
  <si>
    <t>の　　　　　　　　　　　　　　　　　　　</t>
  </si>
  <si>
    <t>住宅用宅地</t>
  </si>
  <si>
    <t>　　　　　 ※</t>
  </si>
  <si>
    <t>価格の全額が法第７３条の１５の２</t>
  </si>
  <si>
    <t>の規定による免税点に満たないもの</t>
  </si>
  <si>
    <t>法第７３条の１４第８項から第１３項まで並びに</t>
  </si>
  <si>
    <t>法附則第１１条等の課税標準の特例に該当し、全</t>
  </si>
  <si>
    <t>額控除されたもの　　　　　　　　　　　　　　</t>
  </si>
  <si>
    <t>　　　　　②</t>
  </si>
  <si>
    <t>法第７３条の３から第７３条の７まで及び</t>
  </si>
  <si>
    <t>法附則第１０条並びに①②に該当する以外</t>
  </si>
  <si>
    <t>のもの　　　　　　　　　　　　　　　　</t>
  </si>
  <si>
    <t>法第73条の14第８項から第13項</t>
  </si>
  <si>
    <t>まで並びに法附則第11条等の課</t>
  </si>
  <si>
    <t>税標準の特例に該当したもので</t>
  </si>
  <si>
    <t>②以外のもの　　　　　　　　</t>
  </si>
  <si>
    <t>　　　　　④</t>
  </si>
  <si>
    <t>　　　　　⑤</t>
  </si>
  <si>
    <t>課税標準額</t>
  </si>
  <si>
    <t>③－④－⑤</t>
  </si>
  <si>
    <t>減額等され</t>
  </si>
  <si>
    <t>る前の税額</t>
  </si>
  <si>
    <t>法第７３条の２４及び法附則第</t>
  </si>
  <si>
    <t>１１条の３の規定の適用により</t>
  </si>
  <si>
    <t>全額減額されるもの　　　　　</t>
  </si>
  <si>
    <t>減額した額</t>
  </si>
  <si>
    <t>　　　　　⑧</t>
  </si>
  <si>
    <t>に該当したもので⑧以外の</t>
  </si>
  <si>
    <t>法附則第１１条の３の規定</t>
  </si>
  <si>
    <t>もの　　　　　　　　　　</t>
  </si>
  <si>
    <t>法第７３条の２４の規定に</t>
  </si>
  <si>
    <t>該当したもので⑧以外のも</t>
  </si>
  <si>
    <t>の　　　　　　　　　　　</t>
  </si>
  <si>
    <t>法第73条の27の２から法第73</t>
  </si>
  <si>
    <t>条の27の９まで並びに法附則</t>
  </si>
  <si>
    <t>第11条の４、第12条、第39条</t>
  </si>
  <si>
    <t>第２項の規定により減免等を</t>
  </si>
  <si>
    <t>したもの　　　　　　　　⑪</t>
  </si>
  <si>
    <t>調　定　額</t>
  </si>
  <si>
    <t>　 　 -⑪-⑫</t>
  </si>
  <si>
    <t xml:space="preserve">⑦-⑧-⑨-⑩ </t>
  </si>
  <si>
    <t>①、②、③　……　法附則第１１条の５第１項の適用により課税標準とされる額</t>
  </si>
  <si>
    <t>※　………………　法附則第１１条の５第１項の適用前の額（固定資産税評価額）</t>
  </si>
  <si>
    <t>４　不動産取得税に関する調　(3)土地に関する調　（平成14年度）</t>
  </si>
  <si>
    <t>法73条の31、他法の規定により</t>
  </si>
  <si>
    <t>減免等をしたもの　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</si>
</sst>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38" fontId="0" fillId="0" borderId="14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38" fontId="0" fillId="0" borderId="17" xfId="16" applyBorder="1" applyAlignment="1" applyProtection="1">
      <alignment vertical="center"/>
      <protection locked="0"/>
    </xf>
    <xf numFmtId="49" fontId="0" fillId="3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1"/>
  <sheetViews>
    <sheetView showZeros="0" tabSelected="1" workbookViewId="0" topLeftCell="A1">
      <pane xSplit="2" topLeftCell="AD1" activePane="topRight" state="frozen"/>
      <selection pane="topLeft" activeCell="A1" sqref="A1"/>
      <selection pane="topRight" activeCell="AE18" sqref="AE18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2" width="14.75390625" style="1" customWidth="1"/>
    <col min="33" max="16384" width="9.125" style="1" customWidth="1"/>
  </cols>
  <sheetData>
    <row r="1" ht="14.25">
      <c r="B1" s="5" t="s">
        <v>68</v>
      </c>
    </row>
    <row r="3" spans="2:32" ht="12">
      <c r="B3" s="55" t="s">
        <v>24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49"/>
      <c r="P3" s="50"/>
      <c r="Q3" s="10"/>
      <c r="R3" s="11"/>
      <c r="S3" s="13"/>
      <c r="T3" s="11"/>
      <c r="U3" s="14"/>
      <c r="V3" s="11"/>
      <c r="W3" s="11"/>
      <c r="X3" s="10"/>
      <c r="Y3" s="13"/>
      <c r="Z3" s="30"/>
      <c r="AA3" s="32"/>
      <c r="AB3" s="10"/>
      <c r="AC3" s="13"/>
      <c r="AD3" s="10"/>
      <c r="AE3" s="13"/>
      <c r="AF3" s="14"/>
    </row>
    <row r="4" spans="2:32" ht="12">
      <c r="B4" s="56"/>
      <c r="C4" s="37" t="s">
        <v>28</v>
      </c>
      <c r="D4" s="48"/>
      <c r="E4" s="51"/>
      <c r="F4" s="15"/>
      <c r="G4" s="52" t="s">
        <v>30</v>
      </c>
      <c r="H4" s="53"/>
      <c r="I4" s="51"/>
      <c r="J4" s="15"/>
      <c r="K4" s="37" t="s">
        <v>34</v>
      </c>
      <c r="L4" s="48"/>
      <c r="M4" s="51"/>
      <c r="N4" s="15"/>
      <c r="O4" s="44" t="s">
        <v>37</v>
      </c>
      <c r="P4" s="45"/>
      <c r="Q4" s="37" t="s">
        <v>5</v>
      </c>
      <c r="R4" s="48"/>
      <c r="S4" s="42"/>
      <c r="T4" s="27"/>
      <c r="U4" s="8" t="s">
        <v>45</v>
      </c>
      <c r="V4" s="37" t="s">
        <v>47</v>
      </c>
      <c r="W4" s="43"/>
      <c r="X4" s="37" t="s">
        <v>53</v>
      </c>
      <c r="Y4" s="42"/>
      <c r="Z4" s="37" t="s">
        <v>55</v>
      </c>
      <c r="AA4" s="43"/>
      <c r="AB4" s="37" t="s">
        <v>58</v>
      </c>
      <c r="AC4" s="42"/>
      <c r="AD4" s="37" t="s">
        <v>69</v>
      </c>
      <c r="AE4" s="42"/>
      <c r="AF4" s="7"/>
    </row>
    <row r="5" spans="2:32" ht="12">
      <c r="B5" s="56"/>
      <c r="C5" s="37" t="s">
        <v>29</v>
      </c>
      <c r="D5" s="48"/>
      <c r="E5" s="51"/>
      <c r="F5" s="15"/>
      <c r="G5" s="52" t="s">
        <v>31</v>
      </c>
      <c r="H5" s="48"/>
      <c r="I5" s="51"/>
      <c r="J5" s="15"/>
      <c r="K5" s="37" t="s">
        <v>35</v>
      </c>
      <c r="L5" s="48"/>
      <c r="M5" s="51"/>
      <c r="N5" s="15"/>
      <c r="O5" s="44" t="s">
        <v>38</v>
      </c>
      <c r="P5" s="45"/>
      <c r="Q5" s="37" t="s">
        <v>6</v>
      </c>
      <c r="R5" s="48"/>
      <c r="S5" s="42"/>
      <c r="T5" s="27" t="s">
        <v>43</v>
      </c>
      <c r="U5" s="8" t="s">
        <v>46</v>
      </c>
      <c r="V5" s="37" t="s">
        <v>48</v>
      </c>
      <c r="W5" s="43"/>
      <c r="X5" s="37" t="s">
        <v>52</v>
      </c>
      <c r="Y5" s="42"/>
      <c r="Z5" s="37" t="s">
        <v>56</v>
      </c>
      <c r="AA5" s="43"/>
      <c r="AB5" s="37" t="s">
        <v>59</v>
      </c>
      <c r="AC5" s="42"/>
      <c r="AD5" s="37" t="s">
        <v>70</v>
      </c>
      <c r="AE5" s="42"/>
      <c r="AF5" s="8" t="s">
        <v>63</v>
      </c>
    </row>
    <row r="6" spans="2:32" ht="12">
      <c r="B6" s="56"/>
      <c r="C6" s="9"/>
      <c r="D6" s="16"/>
      <c r="E6" s="16"/>
      <c r="F6" s="15"/>
      <c r="G6" s="52" t="s">
        <v>32</v>
      </c>
      <c r="H6" s="48"/>
      <c r="I6" s="51"/>
      <c r="J6" s="15"/>
      <c r="K6" s="37" t="s">
        <v>36</v>
      </c>
      <c r="L6" s="48"/>
      <c r="M6" s="51"/>
      <c r="N6" s="15"/>
      <c r="O6" s="44" t="s">
        <v>39</v>
      </c>
      <c r="P6" s="45"/>
      <c r="Q6" s="37" t="s">
        <v>25</v>
      </c>
      <c r="R6" s="48"/>
      <c r="S6" s="42"/>
      <c r="T6" s="27"/>
      <c r="U6" s="7"/>
      <c r="V6" s="37" t="s">
        <v>49</v>
      </c>
      <c r="W6" s="42"/>
      <c r="X6" s="37" t="s">
        <v>54</v>
      </c>
      <c r="Y6" s="42"/>
      <c r="Z6" s="37" t="s">
        <v>57</v>
      </c>
      <c r="AA6" s="42"/>
      <c r="AB6" s="37" t="s">
        <v>60</v>
      </c>
      <c r="AC6" s="42"/>
      <c r="AD6" s="24"/>
      <c r="AE6" s="33"/>
      <c r="AF6" s="7"/>
    </row>
    <row r="7" spans="2:32" ht="12">
      <c r="B7" s="56"/>
      <c r="C7" s="9"/>
      <c r="D7" s="16"/>
      <c r="E7" s="16"/>
      <c r="F7" s="15"/>
      <c r="G7" s="52"/>
      <c r="H7" s="48"/>
      <c r="I7" s="51"/>
      <c r="J7" s="15"/>
      <c r="K7" s="9"/>
      <c r="L7" s="16"/>
      <c r="M7" s="16"/>
      <c r="N7" s="15"/>
      <c r="O7" s="44" t="s">
        <v>40</v>
      </c>
      <c r="P7" s="45"/>
      <c r="Q7" s="9"/>
      <c r="R7" s="16"/>
      <c r="S7" s="17"/>
      <c r="T7" s="27" t="s">
        <v>44</v>
      </c>
      <c r="U7" s="8"/>
      <c r="V7" s="27"/>
      <c r="W7" s="27"/>
      <c r="X7" s="9"/>
      <c r="Y7" s="17"/>
      <c r="Z7" s="9"/>
      <c r="AA7" s="17"/>
      <c r="AB7" s="37" t="s">
        <v>61</v>
      </c>
      <c r="AC7" s="42"/>
      <c r="AD7" s="9"/>
      <c r="AE7" s="17"/>
      <c r="AF7" s="7"/>
    </row>
    <row r="8" spans="2:32" ht="12">
      <c r="B8" s="56"/>
      <c r="C8" s="9"/>
      <c r="D8" s="16"/>
      <c r="E8" s="18" t="s">
        <v>17</v>
      </c>
      <c r="F8" s="15" t="s">
        <v>27</v>
      </c>
      <c r="G8" s="23"/>
      <c r="H8" s="25"/>
      <c r="I8" s="18" t="s">
        <v>33</v>
      </c>
      <c r="J8" s="15" t="s">
        <v>27</v>
      </c>
      <c r="K8" s="9"/>
      <c r="L8" s="16"/>
      <c r="M8" s="16" t="s">
        <v>18</v>
      </c>
      <c r="N8" s="15" t="s">
        <v>27</v>
      </c>
      <c r="O8" s="26"/>
      <c r="P8" s="16" t="s">
        <v>41</v>
      </c>
      <c r="Q8" s="9"/>
      <c r="R8" s="16"/>
      <c r="S8" s="17" t="s">
        <v>42</v>
      </c>
      <c r="T8" s="16" t="s">
        <v>19</v>
      </c>
      <c r="U8" s="7" t="s">
        <v>20</v>
      </c>
      <c r="V8" s="16"/>
      <c r="W8" s="17" t="s">
        <v>51</v>
      </c>
      <c r="X8" s="9"/>
      <c r="Y8" s="17" t="s">
        <v>21</v>
      </c>
      <c r="Z8" s="9"/>
      <c r="AA8" s="17" t="s">
        <v>22</v>
      </c>
      <c r="AB8" s="37" t="s">
        <v>62</v>
      </c>
      <c r="AC8" s="38"/>
      <c r="AD8" s="9"/>
      <c r="AE8" s="17" t="s">
        <v>23</v>
      </c>
      <c r="AF8" s="8" t="s">
        <v>65</v>
      </c>
    </row>
    <row r="9" spans="2:32" ht="12">
      <c r="B9" s="56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46"/>
      <c r="P9" s="47"/>
      <c r="Q9" s="9"/>
      <c r="R9" s="16"/>
      <c r="S9" s="17"/>
      <c r="T9" s="7"/>
      <c r="U9" s="7"/>
      <c r="V9" s="16"/>
      <c r="W9" s="16"/>
      <c r="X9" s="31"/>
      <c r="Y9" s="34"/>
      <c r="Z9" s="31"/>
      <c r="AA9" s="34"/>
      <c r="AB9" s="9"/>
      <c r="AC9" s="17"/>
      <c r="AD9" s="31"/>
      <c r="AE9" s="34"/>
      <c r="AF9" s="36" t="s">
        <v>64</v>
      </c>
    </row>
    <row r="10" spans="2:32" ht="12">
      <c r="B10" s="56"/>
      <c r="C10" s="39" t="s">
        <v>10</v>
      </c>
      <c r="D10" s="39" t="s">
        <v>11</v>
      </c>
      <c r="E10" s="39" t="s">
        <v>12</v>
      </c>
      <c r="F10" s="6" t="s">
        <v>7</v>
      </c>
      <c r="G10" s="39" t="s">
        <v>10</v>
      </c>
      <c r="H10" s="39" t="s">
        <v>11</v>
      </c>
      <c r="I10" s="39" t="s">
        <v>12</v>
      </c>
      <c r="J10" s="6" t="s">
        <v>7</v>
      </c>
      <c r="K10" s="39" t="s">
        <v>10</v>
      </c>
      <c r="L10" s="39" t="s">
        <v>11</v>
      </c>
      <c r="M10" s="39" t="s">
        <v>12</v>
      </c>
      <c r="N10" s="6" t="s">
        <v>7</v>
      </c>
      <c r="O10" s="39" t="s">
        <v>10</v>
      </c>
      <c r="P10" s="39" t="s">
        <v>9</v>
      </c>
      <c r="Q10" s="39" t="s">
        <v>10</v>
      </c>
      <c r="R10" s="39" t="s">
        <v>11</v>
      </c>
      <c r="S10" s="39" t="s">
        <v>13</v>
      </c>
      <c r="T10" s="8"/>
      <c r="U10" s="8"/>
      <c r="V10" s="39" t="s">
        <v>10</v>
      </c>
      <c r="W10" s="39" t="s">
        <v>50</v>
      </c>
      <c r="X10" s="39" t="s">
        <v>10</v>
      </c>
      <c r="Y10" s="39" t="s">
        <v>50</v>
      </c>
      <c r="Z10" s="39" t="s">
        <v>10</v>
      </c>
      <c r="AA10" s="39" t="s">
        <v>50</v>
      </c>
      <c r="AB10" s="39" t="s">
        <v>10</v>
      </c>
      <c r="AC10" s="39" t="s">
        <v>50</v>
      </c>
      <c r="AD10" s="39" t="s">
        <v>10</v>
      </c>
      <c r="AE10" s="39" t="s">
        <v>50</v>
      </c>
      <c r="AF10" s="7"/>
    </row>
    <row r="11" spans="2:32" ht="12">
      <c r="B11" s="56"/>
      <c r="C11" s="40"/>
      <c r="D11" s="40"/>
      <c r="E11" s="54"/>
      <c r="F11" s="8" t="s">
        <v>8</v>
      </c>
      <c r="G11" s="40"/>
      <c r="H11" s="40"/>
      <c r="I11" s="54"/>
      <c r="J11" s="8" t="s">
        <v>8</v>
      </c>
      <c r="K11" s="40"/>
      <c r="L11" s="40"/>
      <c r="M11" s="54"/>
      <c r="N11" s="8" t="s">
        <v>8</v>
      </c>
      <c r="O11" s="40"/>
      <c r="P11" s="40"/>
      <c r="Q11" s="40"/>
      <c r="R11" s="40"/>
      <c r="S11" s="54"/>
      <c r="T11" s="24"/>
      <c r="U11" s="8"/>
      <c r="V11" s="40"/>
      <c r="W11" s="41"/>
      <c r="X11" s="40"/>
      <c r="Y11" s="41"/>
      <c r="Z11" s="40"/>
      <c r="AA11" s="41"/>
      <c r="AB11" s="40"/>
      <c r="AC11" s="41"/>
      <c r="AD11" s="40"/>
      <c r="AE11" s="41"/>
      <c r="AF11" s="7"/>
    </row>
    <row r="12" spans="2:32" ht="12">
      <c r="B12" s="57"/>
      <c r="C12" s="20"/>
      <c r="D12" s="20" t="s">
        <v>15</v>
      </c>
      <c r="E12" s="20" t="s">
        <v>14</v>
      </c>
      <c r="F12" s="20" t="s">
        <v>16</v>
      </c>
      <c r="G12" s="20"/>
      <c r="H12" s="20" t="s">
        <v>15</v>
      </c>
      <c r="I12" s="20" t="s">
        <v>14</v>
      </c>
      <c r="J12" s="20" t="s">
        <v>14</v>
      </c>
      <c r="K12" s="20"/>
      <c r="L12" s="20" t="s">
        <v>15</v>
      </c>
      <c r="M12" s="20" t="s">
        <v>14</v>
      </c>
      <c r="N12" s="20" t="s">
        <v>14</v>
      </c>
      <c r="O12" s="20"/>
      <c r="P12" s="20" t="s">
        <v>14</v>
      </c>
      <c r="Q12" s="20"/>
      <c r="R12" s="20" t="s">
        <v>15</v>
      </c>
      <c r="S12" s="20" t="s">
        <v>14</v>
      </c>
      <c r="T12" s="31"/>
      <c r="U12" s="20"/>
      <c r="V12" s="34"/>
      <c r="W12" s="20" t="s">
        <v>14</v>
      </c>
      <c r="X12" s="34"/>
      <c r="Y12" s="20" t="s">
        <v>14</v>
      </c>
      <c r="Z12" s="34"/>
      <c r="AA12" s="20" t="s">
        <v>14</v>
      </c>
      <c r="AB12" s="34"/>
      <c r="AC12" s="20" t="s">
        <v>14</v>
      </c>
      <c r="AD12" s="34"/>
      <c r="AE12" s="20" t="s">
        <v>14</v>
      </c>
      <c r="AF12" s="20" t="s">
        <v>14</v>
      </c>
    </row>
    <row r="13" spans="2:32" ht="12">
      <c r="B13" s="3" t="s">
        <v>26</v>
      </c>
      <c r="C13" s="22">
        <v>226</v>
      </c>
      <c r="D13" s="22">
        <v>4408</v>
      </c>
      <c r="E13" s="22">
        <v>10198</v>
      </c>
      <c r="F13" s="22">
        <v>20396</v>
      </c>
      <c r="G13" s="22">
        <v>26</v>
      </c>
      <c r="H13" s="22">
        <v>10257</v>
      </c>
      <c r="I13" s="22">
        <v>138927</v>
      </c>
      <c r="J13" s="22">
        <v>277854</v>
      </c>
      <c r="K13" s="22">
        <v>10565</v>
      </c>
      <c r="L13" s="22">
        <v>2818336</v>
      </c>
      <c r="M13" s="22">
        <v>50385552</v>
      </c>
      <c r="N13" s="22">
        <v>100771104</v>
      </c>
      <c r="O13" s="22">
        <v>33</v>
      </c>
      <c r="P13" s="22">
        <v>153690</v>
      </c>
      <c r="Q13" s="22">
        <v>3</v>
      </c>
      <c r="R13" s="22">
        <v>356</v>
      </c>
      <c r="S13" s="22">
        <v>170</v>
      </c>
      <c r="T13" s="28">
        <f>M13-P13-S13</f>
        <v>50231692</v>
      </c>
      <c r="U13" s="22">
        <v>2008698</v>
      </c>
      <c r="V13" s="35">
        <v>1164</v>
      </c>
      <c r="W13" s="35">
        <v>164946</v>
      </c>
      <c r="X13" s="22">
        <v>2080</v>
      </c>
      <c r="Y13" s="22">
        <v>98522</v>
      </c>
      <c r="Z13" s="22">
        <v>1367</v>
      </c>
      <c r="AA13" s="22">
        <v>146698</v>
      </c>
      <c r="AB13" s="22">
        <v>5</v>
      </c>
      <c r="AC13" s="22">
        <v>582</v>
      </c>
      <c r="AD13" s="22">
        <v>32</v>
      </c>
      <c r="AE13" s="22">
        <v>15246</v>
      </c>
      <c r="AF13" s="2">
        <f>U13-W13-Y13-AA13-AC13-AE13</f>
        <v>1582704</v>
      </c>
    </row>
    <row r="14" spans="2:32" ht="12">
      <c r="B14" s="3" t="s">
        <v>0</v>
      </c>
      <c r="C14" s="22">
        <v>84</v>
      </c>
      <c r="D14" s="22">
        <v>1778</v>
      </c>
      <c r="E14" s="22">
        <v>2977</v>
      </c>
      <c r="F14" s="22">
        <v>5954</v>
      </c>
      <c r="G14" s="22">
        <v>14</v>
      </c>
      <c r="H14" s="22">
        <v>6310</v>
      </c>
      <c r="I14" s="22">
        <v>71216</v>
      </c>
      <c r="J14" s="22">
        <v>142432</v>
      </c>
      <c r="K14" s="22">
        <v>4600</v>
      </c>
      <c r="L14" s="22">
        <v>2700235</v>
      </c>
      <c r="M14" s="22">
        <v>37121710</v>
      </c>
      <c r="N14" s="22">
        <v>74243420</v>
      </c>
      <c r="O14" s="22">
        <v>23</v>
      </c>
      <c r="P14" s="22">
        <v>94460</v>
      </c>
      <c r="Q14" s="22">
        <v>1</v>
      </c>
      <c r="R14" s="22">
        <v>429</v>
      </c>
      <c r="S14" s="22">
        <v>7</v>
      </c>
      <c r="T14" s="28">
        <f>M14-P14-S14</f>
        <v>37027243</v>
      </c>
      <c r="U14" s="22">
        <v>1480267</v>
      </c>
      <c r="V14" s="35">
        <v>699</v>
      </c>
      <c r="W14" s="35">
        <v>114126</v>
      </c>
      <c r="X14" s="22">
        <v>1196</v>
      </c>
      <c r="Y14" s="22">
        <v>54569</v>
      </c>
      <c r="Z14" s="22">
        <v>1141</v>
      </c>
      <c r="AA14" s="22">
        <v>117918</v>
      </c>
      <c r="AB14" s="22">
        <v>3</v>
      </c>
      <c r="AC14" s="22">
        <v>324</v>
      </c>
      <c r="AD14" s="22">
        <v>14</v>
      </c>
      <c r="AE14" s="22">
        <v>3121</v>
      </c>
      <c r="AF14" s="2">
        <f>U14-W14-Y14-AA14-AC14-AE14</f>
        <v>1190209</v>
      </c>
    </row>
    <row r="15" spans="2:32" ht="12">
      <c r="B15" s="3" t="s">
        <v>1</v>
      </c>
      <c r="C15" s="22">
        <v>908</v>
      </c>
      <c r="D15" s="22">
        <v>799994</v>
      </c>
      <c r="E15" s="22">
        <v>34199</v>
      </c>
      <c r="F15" s="22">
        <v>34199</v>
      </c>
      <c r="G15" s="22">
        <v>1</v>
      </c>
      <c r="H15" s="22">
        <v>2345</v>
      </c>
      <c r="I15" s="22">
        <v>380</v>
      </c>
      <c r="J15" s="22">
        <v>380</v>
      </c>
      <c r="K15" s="22">
        <v>882</v>
      </c>
      <c r="L15" s="22">
        <v>2723801</v>
      </c>
      <c r="M15" s="22">
        <v>3219044</v>
      </c>
      <c r="N15" s="22">
        <v>3219044</v>
      </c>
      <c r="O15" s="22">
        <v>17</v>
      </c>
      <c r="P15" s="22">
        <v>51668</v>
      </c>
      <c r="Q15" s="22">
        <v>4</v>
      </c>
      <c r="R15" s="22">
        <v>5717</v>
      </c>
      <c r="S15" s="22">
        <v>234</v>
      </c>
      <c r="T15" s="28">
        <f>M15-P15-S15</f>
        <v>3167142</v>
      </c>
      <c r="U15" s="22">
        <v>126626</v>
      </c>
      <c r="V15" s="35"/>
      <c r="W15" s="35"/>
      <c r="X15" s="22"/>
      <c r="Y15" s="22"/>
      <c r="Z15" s="22"/>
      <c r="AA15" s="22"/>
      <c r="AB15" s="22">
        <v>4</v>
      </c>
      <c r="AC15" s="22">
        <v>42</v>
      </c>
      <c r="AD15" s="22">
        <v>6</v>
      </c>
      <c r="AE15" s="22">
        <v>771</v>
      </c>
      <c r="AF15" s="2">
        <f>U15-W15-Y15-AA15-AC15-AE15</f>
        <v>125813</v>
      </c>
    </row>
    <row r="16" spans="2:32" ht="12">
      <c r="B16" s="3" t="s">
        <v>2</v>
      </c>
      <c r="C16" s="22">
        <v>729</v>
      </c>
      <c r="D16" s="22">
        <v>939319</v>
      </c>
      <c r="E16" s="22">
        <v>17730</v>
      </c>
      <c r="F16" s="22">
        <v>17730</v>
      </c>
      <c r="G16" s="22">
        <v>1</v>
      </c>
      <c r="H16" s="22">
        <v>458</v>
      </c>
      <c r="I16" s="22">
        <v>3564</v>
      </c>
      <c r="J16" s="22">
        <v>3564</v>
      </c>
      <c r="K16" s="22">
        <v>366</v>
      </c>
      <c r="L16" s="22">
        <v>5780120</v>
      </c>
      <c r="M16" s="22">
        <v>820533</v>
      </c>
      <c r="N16" s="22">
        <v>820533</v>
      </c>
      <c r="O16" s="22"/>
      <c r="P16" s="22"/>
      <c r="Q16" s="22"/>
      <c r="R16" s="22"/>
      <c r="S16" s="22"/>
      <c r="T16" s="28">
        <f>M16-P16-S16</f>
        <v>820533</v>
      </c>
      <c r="U16" s="22">
        <v>32806</v>
      </c>
      <c r="V16" s="35"/>
      <c r="W16" s="35"/>
      <c r="X16" s="22"/>
      <c r="Y16" s="22"/>
      <c r="Z16" s="22"/>
      <c r="AA16" s="22"/>
      <c r="AB16" s="22"/>
      <c r="AC16" s="22"/>
      <c r="AD16" s="22">
        <v>1</v>
      </c>
      <c r="AE16" s="22">
        <v>33</v>
      </c>
      <c r="AF16" s="2">
        <f>U16-W16-Y16-AA16-AC16-AE16</f>
        <v>32773</v>
      </c>
    </row>
    <row r="17" spans="2:32" ht="12">
      <c r="B17" s="3" t="s">
        <v>3</v>
      </c>
      <c r="C17" s="22">
        <v>436</v>
      </c>
      <c r="D17" s="22">
        <v>279590</v>
      </c>
      <c r="E17" s="22">
        <v>10410</v>
      </c>
      <c r="F17" s="22">
        <v>10410</v>
      </c>
      <c r="G17" s="22">
        <v>5</v>
      </c>
      <c r="H17" s="22">
        <v>846</v>
      </c>
      <c r="I17" s="22">
        <v>11830</v>
      </c>
      <c r="J17" s="22">
        <v>11830</v>
      </c>
      <c r="K17" s="22">
        <v>2121</v>
      </c>
      <c r="L17" s="22">
        <v>2253863</v>
      </c>
      <c r="M17" s="22">
        <v>11523001</v>
      </c>
      <c r="N17" s="22">
        <v>11523001</v>
      </c>
      <c r="O17" s="22">
        <v>7</v>
      </c>
      <c r="P17" s="22">
        <v>10536</v>
      </c>
      <c r="Q17" s="22"/>
      <c r="R17" s="22"/>
      <c r="S17" s="22"/>
      <c r="T17" s="28">
        <f>M17-P17-S17</f>
        <v>11512465</v>
      </c>
      <c r="U17" s="22">
        <v>460413</v>
      </c>
      <c r="V17" s="35"/>
      <c r="W17" s="35"/>
      <c r="X17" s="22"/>
      <c r="Y17" s="22"/>
      <c r="Z17" s="22"/>
      <c r="AA17" s="22"/>
      <c r="AB17" s="22">
        <v>1</v>
      </c>
      <c r="AC17" s="22">
        <v>71</v>
      </c>
      <c r="AD17" s="22">
        <v>6</v>
      </c>
      <c r="AE17" s="22">
        <v>3559</v>
      </c>
      <c r="AF17" s="2">
        <f>U17-W17-Y17-AA17-AC17-AE17</f>
        <v>456783</v>
      </c>
    </row>
    <row r="18" spans="2:32" ht="12">
      <c r="B18" s="4" t="s">
        <v>4</v>
      </c>
      <c r="C18" s="2">
        <f>SUM(C13:C17)</f>
        <v>2383</v>
      </c>
      <c r="D18" s="2">
        <f aca="true" t="shared" si="0" ref="D18:AF18">SUM(D13:D17)</f>
        <v>2025089</v>
      </c>
      <c r="E18" s="2">
        <f t="shared" si="0"/>
        <v>75514</v>
      </c>
      <c r="F18" s="2">
        <f t="shared" si="0"/>
        <v>88689</v>
      </c>
      <c r="G18" s="2">
        <f t="shared" si="0"/>
        <v>47</v>
      </c>
      <c r="H18" s="2">
        <f t="shared" si="0"/>
        <v>20216</v>
      </c>
      <c r="I18" s="2">
        <f t="shared" si="0"/>
        <v>225917</v>
      </c>
      <c r="J18" s="2">
        <f t="shared" si="0"/>
        <v>436060</v>
      </c>
      <c r="K18" s="2">
        <f t="shared" si="0"/>
        <v>18534</v>
      </c>
      <c r="L18" s="2">
        <f t="shared" si="0"/>
        <v>16276355</v>
      </c>
      <c r="M18" s="2">
        <f t="shared" si="0"/>
        <v>103069840</v>
      </c>
      <c r="N18" s="2">
        <f t="shared" si="0"/>
        <v>190577102</v>
      </c>
      <c r="O18" s="2">
        <f t="shared" si="0"/>
        <v>80</v>
      </c>
      <c r="P18" s="2">
        <f t="shared" si="0"/>
        <v>310354</v>
      </c>
      <c r="Q18" s="2">
        <f t="shared" si="0"/>
        <v>8</v>
      </c>
      <c r="R18" s="2">
        <f t="shared" si="0"/>
        <v>6502</v>
      </c>
      <c r="S18" s="2">
        <f t="shared" si="0"/>
        <v>411</v>
      </c>
      <c r="T18" s="29">
        <f t="shared" si="0"/>
        <v>102759075</v>
      </c>
      <c r="U18" s="2">
        <f t="shared" si="0"/>
        <v>4108810</v>
      </c>
      <c r="V18" s="2">
        <f t="shared" si="0"/>
        <v>1863</v>
      </c>
      <c r="W18" s="2">
        <f t="shared" si="0"/>
        <v>279072</v>
      </c>
      <c r="X18" s="2">
        <f t="shared" si="0"/>
        <v>3276</v>
      </c>
      <c r="Y18" s="2">
        <f t="shared" si="0"/>
        <v>153091</v>
      </c>
      <c r="Z18" s="2">
        <f t="shared" si="0"/>
        <v>2508</v>
      </c>
      <c r="AA18" s="2">
        <f t="shared" si="0"/>
        <v>264616</v>
      </c>
      <c r="AB18" s="2">
        <f t="shared" si="0"/>
        <v>13</v>
      </c>
      <c r="AC18" s="2">
        <f t="shared" si="0"/>
        <v>1019</v>
      </c>
      <c r="AD18" s="2">
        <f>SUM(AD13:AD17)</f>
        <v>59</v>
      </c>
      <c r="AE18" s="2">
        <f>SUM(AE13:AE17)</f>
        <v>22730</v>
      </c>
      <c r="AF18" s="2">
        <f t="shared" si="0"/>
        <v>3388282</v>
      </c>
    </row>
    <row r="20" ht="12">
      <c r="C20" s="1" t="s">
        <v>66</v>
      </c>
    </row>
    <row r="21" ht="12">
      <c r="C21" s="1" t="s">
        <v>67</v>
      </c>
    </row>
  </sheetData>
  <sheetProtection sheet="1" objects="1" scenarios="1"/>
  <mergeCells count="59">
    <mergeCell ref="R10:R11"/>
    <mergeCell ref="S10:S11"/>
    <mergeCell ref="B3:B12"/>
    <mergeCell ref="K10:K11"/>
    <mergeCell ref="I10:I11"/>
    <mergeCell ref="M10:M11"/>
    <mergeCell ref="L10:L11"/>
    <mergeCell ref="O10:O11"/>
    <mergeCell ref="P10:P11"/>
    <mergeCell ref="Q10:Q11"/>
    <mergeCell ref="H10:H11"/>
    <mergeCell ref="G6:I6"/>
    <mergeCell ref="G7:I7"/>
    <mergeCell ref="K4:M4"/>
    <mergeCell ref="K5:M5"/>
    <mergeCell ref="K6:M6"/>
    <mergeCell ref="C10:C11"/>
    <mergeCell ref="G10:G11"/>
    <mergeCell ref="E10:E11"/>
    <mergeCell ref="D10:D11"/>
    <mergeCell ref="C4:E4"/>
    <mergeCell ref="C5:E5"/>
    <mergeCell ref="G4:I4"/>
    <mergeCell ref="G5:I5"/>
    <mergeCell ref="O3:P3"/>
    <mergeCell ref="O4:P4"/>
    <mergeCell ref="O5:P5"/>
    <mergeCell ref="O6:P6"/>
    <mergeCell ref="O7:P7"/>
    <mergeCell ref="O9:P9"/>
    <mergeCell ref="Q4:S4"/>
    <mergeCell ref="Q5:S5"/>
    <mergeCell ref="Q6:S6"/>
    <mergeCell ref="AB6:AC6"/>
    <mergeCell ref="X5:Y5"/>
    <mergeCell ref="X4:Y4"/>
    <mergeCell ref="X6:Y6"/>
    <mergeCell ref="Z4:AA4"/>
    <mergeCell ref="Z5:AA5"/>
    <mergeCell ref="Z6:AA6"/>
    <mergeCell ref="Z10:Z11"/>
    <mergeCell ref="AA10:AA11"/>
    <mergeCell ref="V4:W4"/>
    <mergeCell ref="V5:W5"/>
    <mergeCell ref="V6:W6"/>
    <mergeCell ref="V10:V11"/>
    <mergeCell ref="W10:W11"/>
    <mergeCell ref="X10:X11"/>
    <mergeCell ref="Y10:Y11"/>
    <mergeCell ref="AB8:AC8"/>
    <mergeCell ref="AD10:AD11"/>
    <mergeCell ref="AE10:AE11"/>
    <mergeCell ref="AD4:AE4"/>
    <mergeCell ref="AD5:AE5"/>
    <mergeCell ref="AB10:AB11"/>
    <mergeCell ref="AC10:AC11"/>
    <mergeCell ref="AB7:AC7"/>
    <mergeCell ref="AB4:AC4"/>
    <mergeCell ref="AB5:AC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2000-10-05T01:56:14Z</cp:lastPrinted>
  <dcterms:created xsi:type="dcterms:W3CDTF">2000-09-05T01:10:07Z</dcterms:created>
  <dcterms:modified xsi:type="dcterms:W3CDTF">2003-11-24T14:34:43Z</dcterms:modified>
  <cp:category/>
  <cp:version/>
  <cp:contentType/>
  <cp:contentStatus/>
</cp:coreProperties>
</file>