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１４表" sheetId="1" r:id="rId1"/>
  </sheets>
  <definedNames>
    <definedName name="_xlnm.Print_Area" localSheetId="0">'１４表'!#REF!</definedName>
  </definedNames>
  <calcPr fullCalcOnLoad="1"/>
</workbook>
</file>

<file path=xl/sharedStrings.xml><?xml version="1.0" encoding="utf-8"?>
<sst xmlns="http://schemas.openxmlformats.org/spreadsheetml/2006/main" count="59" uniqueCount="38">
  <si>
    <t>年所得１，０００万円超</t>
  </si>
  <si>
    <t>年所得５，０００万円超</t>
  </si>
  <si>
    <t>年所得１億円超</t>
  </si>
  <si>
    <t>年所得１０億円超</t>
  </si>
  <si>
    <t>５，０００万円以上１億円未満</t>
  </si>
  <si>
    <t>　　　  （千円）</t>
  </si>
  <si>
    <t>　　　　　　　　所　得　階　層</t>
  </si>
  <si>
    <t>欠損法人</t>
  </si>
  <si>
    <t>合　　　　計</t>
  </si>
  <si>
    <t>税　　　　　　　　額</t>
  </si>
  <si>
    <t>１，０００万円以下</t>
  </si>
  <si>
    <t>５，０００万円以下</t>
  </si>
  <si>
    <t>１億円以下</t>
  </si>
  <si>
    <t>１０億円以下</t>
  </si>
  <si>
    <t>法人数</t>
  </si>
  <si>
    <t>所得金額</t>
  </si>
  <si>
    <t>法人数</t>
  </si>
  <si>
    <t>うち超過課税相当額</t>
  </si>
  <si>
    <t>　　資　本　金　別</t>
  </si>
  <si>
    <t>　（千円）</t>
  </si>
  <si>
    <t>　　  　（千円）</t>
  </si>
  <si>
    <t>１億円</t>
  </si>
  <si>
    <t>１億円超１０億円未満</t>
  </si>
  <si>
    <t>１０億円</t>
  </si>
  <si>
    <t>１０億円超５０億円未満</t>
  </si>
  <si>
    <t>５０億円</t>
  </si>
  <si>
    <t>５０億円超１００億円未満</t>
  </si>
  <si>
    <t>１００億円以上</t>
  </si>
  <si>
    <t>合　　　　　　　　　計</t>
  </si>
  <si>
    <t>２　事業税に関する調　(2)法人事業税に関する調　(ﾎ)資本金及び所得階層別に関する調　（平成7年度）</t>
  </si>
  <si>
    <t>１００万円未満</t>
  </si>
  <si>
    <t>１００万円以上５００万円未満</t>
  </si>
  <si>
    <t>５００万円以上１，０００万円未満</t>
  </si>
  <si>
    <t>１，０００万円以上５，０００万円未満</t>
  </si>
  <si>
    <t>年所得３５０万円以下</t>
  </si>
  <si>
    <t>年所得３５０万円超</t>
  </si>
  <si>
    <t>７００万円以下</t>
  </si>
  <si>
    <t>年所得７００万円超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</si>
</sst>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0" borderId="0" xfId="0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0"/>
          <a:ext cx="2647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9550" y="342900"/>
          <a:ext cx="264795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B7" sqref="B7"/>
    </sheetView>
  </sheetViews>
  <sheetFormatPr defaultColWidth="9.00390625" defaultRowHeight="12.75"/>
  <cols>
    <col min="1" max="1" width="2.75390625" style="0" customWidth="1"/>
    <col min="2" max="2" width="34.75390625" style="0" customWidth="1"/>
    <col min="3" max="3" width="12.875" style="0" customWidth="1"/>
    <col min="4" max="19" width="12.75390625" style="0" customWidth="1"/>
    <col min="20" max="21" width="18.75390625" style="0" customWidth="1"/>
  </cols>
  <sheetData>
    <row r="1" ht="14.25">
      <c r="B1" s="2" t="s">
        <v>29</v>
      </c>
    </row>
    <row r="3" spans="2:21" ht="12">
      <c r="B3" s="12" t="s">
        <v>6</v>
      </c>
      <c r="C3" s="19" t="s">
        <v>7</v>
      </c>
      <c r="D3" s="16" t="s">
        <v>34</v>
      </c>
      <c r="E3" s="16"/>
      <c r="F3" s="16" t="s">
        <v>35</v>
      </c>
      <c r="G3" s="16"/>
      <c r="H3" s="16" t="s">
        <v>37</v>
      </c>
      <c r="I3" s="16"/>
      <c r="J3" s="16" t="s">
        <v>0</v>
      </c>
      <c r="K3" s="16"/>
      <c r="L3" s="16" t="s">
        <v>1</v>
      </c>
      <c r="M3" s="16"/>
      <c r="N3" s="16" t="s">
        <v>2</v>
      </c>
      <c r="O3" s="16"/>
      <c r="P3" s="16" t="s">
        <v>3</v>
      </c>
      <c r="Q3" s="16"/>
      <c r="R3" s="16" t="s">
        <v>8</v>
      </c>
      <c r="S3" s="16"/>
      <c r="T3" s="18" t="s">
        <v>9</v>
      </c>
      <c r="U3" s="19"/>
    </row>
    <row r="4" spans="2:21" ht="12">
      <c r="B4" s="11"/>
      <c r="C4" s="21"/>
      <c r="D4" s="17"/>
      <c r="E4" s="17"/>
      <c r="F4" s="17" t="s">
        <v>36</v>
      </c>
      <c r="G4" s="17"/>
      <c r="H4" s="17" t="s">
        <v>10</v>
      </c>
      <c r="I4" s="17"/>
      <c r="J4" s="17" t="s">
        <v>11</v>
      </c>
      <c r="K4" s="17"/>
      <c r="L4" s="17" t="s">
        <v>12</v>
      </c>
      <c r="M4" s="17"/>
      <c r="N4" s="17" t="s">
        <v>13</v>
      </c>
      <c r="O4" s="17"/>
      <c r="P4" s="17"/>
      <c r="Q4" s="17"/>
      <c r="R4" s="17"/>
      <c r="S4" s="17"/>
      <c r="T4" s="20"/>
      <c r="U4" s="21"/>
    </row>
    <row r="5" spans="2:21" ht="12">
      <c r="B5" s="11"/>
      <c r="C5" s="3" t="s">
        <v>14</v>
      </c>
      <c r="D5" s="4" t="s">
        <v>14</v>
      </c>
      <c r="E5" s="4" t="s">
        <v>15</v>
      </c>
      <c r="F5" s="4" t="s">
        <v>16</v>
      </c>
      <c r="G5" s="4" t="s">
        <v>15</v>
      </c>
      <c r="H5" s="4" t="s">
        <v>16</v>
      </c>
      <c r="I5" s="4" t="s">
        <v>15</v>
      </c>
      <c r="J5" s="4" t="s">
        <v>16</v>
      </c>
      <c r="K5" s="4" t="s">
        <v>15</v>
      </c>
      <c r="L5" s="4" t="s">
        <v>16</v>
      </c>
      <c r="M5" s="4" t="s">
        <v>15</v>
      </c>
      <c r="N5" s="4" t="s">
        <v>16</v>
      </c>
      <c r="O5" s="4" t="s">
        <v>15</v>
      </c>
      <c r="P5" s="4" t="s">
        <v>16</v>
      </c>
      <c r="Q5" s="4" t="s">
        <v>15</v>
      </c>
      <c r="R5" s="4" t="s">
        <v>16</v>
      </c>
      <c r="S5" s="4" t="s">
        <v>15</v>
      </c>
      <c r="T5" s="7"/>
      <c r="U5" s="8" t="s">
        <v>17</v>
      </c>
    </row>
    <row r="6" spans="2:21" ht="12">
      <c r="B6" s="13" t="s">
        <v>18</v>
      </c>
      <c r="C6" s="5"/>
      <c r="D6" s="6"/>
      <c r="E6" s="6" t="s">
        <v>19</v>
      </c>
      <c r="F6" s="6"/>
      <c r="G6" s="6" t="s">
        <v>19</v>
      </c>
      <c r="H6" s="6"/>
      <c r="I6" s="6" t="s">
        <v>19</v>
      </c>
      <c r="J6" s="6"/>
      <c r="K6" s="6" t="s">
        <v>19</v>
      </c>
      <c r="L6" s="6"/>
      <c r="M6" s="6" t="s">
        <v>19</v>
      </c>
      <c r="N6" s="6"/>
      <c r="O6" s="6" t="s">
        <v>19</v>
      </c>
      <c r="P6" s="6"/>
      <c r="Q6" s="6" t="s">
        <v>19</v>
      </c>
      <c r="R6" s="6"/>
      <c r="S6" s="6" t="s">
        <v>19</v>
      </c>
      <c r="T6" s="6" t="s">
        <v>5</v>
      </c>
      <c r="U6" s="6" t="s">
        <v>20</v>
      </c>
    </row>
    <row r="7" spans="1:21" ht="12">
      <c r="A7" s="14"/>
      <c r="B7" s="9" t="s">
        <v>30</v>
      </c>
      <c r="C7" s="15">
        <v>1784</v>
      </c>
      <c r="D7" s="15">
        <v>338</v>
      </c>
      <c r="E7" s="15">
        <v>236955</v>
      </c>
      <c r="F7" s="15">
        <v>28</v>
      </c>
      <c r="G7" s="15">
        <v>141605</v>
      </c>
      <c r="H7" s="15">
        <v>9</v>
      </c>
      <c r="I7" s="15">
        <v>73682</v>
      </c>
      <c r="J7" s="15">
        <v>12</v>
      </c>
      <c r="K7" s="15">
        <v>228987</v>
      </c>
      <c r="L7" s="15"/>
      <c r="M7" s="15"/>
      <c r="N7" s="15"/>
      <c r="O7" s="15"/>
      <c r="P7" s="15"/>
      <c r="Q7" s="15"/>
      <c r="R7" s="1">
        <f>C7+D7+F7+H7+J7+L7+N7+P7</f>
        <v>2171</v>
      </c>
      <c r="S7" s="1">
        <f>E7+G7+I7+K7+M7+O7+Q7</f>
        <v>681229</v>
      </c>
      <c r="T7" s="15">
        <v>66424</v>
      </c>
      <c r="U7" s="15"/>
    </row>
    <row r="8" spans="1:21" ht="12">
      <c r="A8" s="14"/>
      <c r="B8" s="9" t="s">
        <v>31</v>
      </c>
      <c r="C8" s="15">
        <v>13559</v>
      </c>
      <c r="D8" s="15">
        <v>3082</v>
      </c>
      <c r="E8" s="15">
        <v>2899406</v>
      </c>
      <c r="F8" s="15">
        <v>445</v>
      </c>
      <c r="G8" s="15">
        <v>2190645</v>
      </c>
      <c r="H8" s="15">
        <v>164</v>
      </c>
      <c r="I8" s="15">
        <v>1354620</v>
      </c>
      <c r="J8" s="15">
        <v>309</v>
      </c>
      <c r="K8" s="15">
        <v>5920460</v>
      </c>
      <c r="L8" s="15">
        <v>15</v>
      </c>
      <c r="M8" s="15">
        <v>970330</v>
      </c>
      <c r="N8" s="15">
        <v>3</v>
      </c>
      <c r="O8" s="15">
        <v>456959</v>
      </c>
      <c r="P8" s="15"/>
      <c r="Q8" s="15"/>
      <c r="R8" s="1">
        <f>C8+D8+F8+H8+J8+L8+N8+P8</f>
        <v>17577</v>
      </c>
      <c r="S8" s="1">
        <f>E8+G8+I8+K8+M8+O8+Q8</f>
        <v>13792420</v>
      </c>
      <c r="T8" s="15">
        <v>1219302</v>
      </c>
      <c r="U8" s="15"/>
    </row>
    <row r="9" spans="1:21" ht="12">
      <c r="A9" s="14"/>
      <c r="B9" s="9" t="s">
        <v>32</v>
      </c>
      <c r="C9" s="15">
        <v>5668</v>
      </c>
      <c r="D9" s="15">
        <v>1329</v>
      </c>
      <c r="E9" s="15">
        <v>1475311</v>
      </c>
      <c r="F9" s="15">
        <v>293</v>
      </c>
      <c r="G9" s="15">
        <v>1443743</v>
      </c>
      <c r="H9" s="15">
        <v>124</v>
      </c>
      <c r="I9" s="15">
        <v>1038220</v>
      </c>
      <c r="J9" s="15">
        <v>246</v>
      </c>
      <c r="K9" s="15">
        <v>4960288</v>
      </c>
      <c r="L9" s="15">
        <v>33</v>
      </c>
      <c r="M9" s="15">
        <v>2097110</v>
      </c>
      <c r="N9" s="15">
        <v>11</v>
      </c>
      <c r="O9" s="15">
        <v>1658950</v>
      </c>
      <c r="P9" s="15"/>
      <c r="Q9" s="15"/>
      <c r="R9" s="1">
        <f aca="true" t="shared" si="0" ref="R9:R18">C9+D9+F9+H9+J9+L9+N9+P9</f>
        <v>7704</v>
      </c>
      <c r="S9" s="1">
        <f aca="true" t="shared" si="1" ref="S9:S18">E9+G9+I9+K9+M9+O9+Q9</f>
        <v>12673622</v>
      </c>
      <c r="T9" s="15">
        <v>1310221</v>
      </c>
      <c r="U9" s="15"/>
    </row>
    <row r="10" spans="1:21" ht="12">
      <c r="A10" s="14"/>
      <c r="B10" s="9" t="s">
        <v>33</v>
      </c>
      <c r="C10" s="15">
        <v>5916</v>
      </c>
      <c r="D10" s="15">
        <v>1849</v>
      </c>
      <c r="E10" s="15">
        <v>2354249</v>
      </c>
      <c r="F10" s="15">
        <v>699</v>
      </c>
      <c r="G10" s="15">
        <v>3561341</v>
      </c>
      <c r="H10" s="15">
        <v>353</v>
      </c>
      <c r="I10" s="15">
        <v>2980021</v>
      </c>
      <c r="J10" s="15">
        <v>1283</v>
      </c>
      <c r="K10" s="15">
        <v>29227703</v>
      </c>
      <c r="L10" s="15">
        <v>254</v>
      </c>
      <c r="M10" s="15">
        <v>17822056</v>
      </c>
      <c r="N10" s="15">
        <v>140</v>
      </c>
      <c r="O10" s="15">
        <v>32887799</v>
      </c>
      <c r="P10" s="15">
        <v>3</v>
      </c>
      <c r="Q10" s="15">
        <v>5240305</v>
      </c>
      <c r="R10" s="1">
        <f t="shared" si="0"/>
        <v>10497</v>
      </c>
      <c r="S10" s="1">
        <f t="shared" si="1"/>
        <v>94073474</v>
      </c>
      <c r="T10" s="15">
        <v>11136272</v>
      </c>
      <c r="U10" s="15"/>
    </row>
    <row r="11" spans="1:21" ht="12">
      <c r="A11" s="14"/>
      <c r="B11" s="9" t="s">
        <v>4</v>
      </c>
      <c r="C11" s="15">
        <v>270</v>
      </c>
      <c r="D11" s="15">
        <v>30</v>
      </c>
      <c r="E11" s="15">
        <v>45308</v>
      </c>
      <c r="F11" s="15">
        <v>26</v>
      </c>
      <c r="G11" s="15">
        <v>140552</v>
      </c>
      <c r="H11" s="15">
        <v>16</v>
      </c>
      <c r="I11" s="15">
        <v>138171</v>
      </c>
      <c r="J11" s="15">
        <v>109</v>
      </c>
      <c r="K11" s="15">
        <v>2630246</v>
      </c>
      <c r="L11" s="15">
        <v>61</v>
      </c>
      <c r="M11" s="15">
        <v>4416322</v>
      </c>
      <c r="N11" s="15">
        <v>58</v>
      </c>
      <c r="O11" s="15">
        <v>14898961</v>
      </c>
      <c r="P11" s="15">
        <v>3</v>
      </c>
      <c r="Q11" s="15">
        <v>4536800</v>
      </c>
      <c r="R11" s="1">
        <f t="shared" si="0"/>
        <v>573</v>
      </c>
      <c r="S11" s="1">
        <f t="shared" si="1"/>
        <v>26806360</v>
      </c>
      <c r="T11" s="15">
        <v>3856638</v>
      </c>
      <c r="U11" s="15"/>
    </row>
    <row r="12" spans="1:21" ht="12">
      <c r="A12" s="14"/>
      <c r="B12" s="9" t="s">
        <v>21</v>
      </c>
      <c r="C12" s="15">
        <v>39</v>
      </c>
      <c r="D12" s="15">
        <v>4</v>
      </c>
      <c r="E12" s="15">
        <v>5803</v>
      </c>
      <c r="F12" s="15">
        <v>3</v>
      </c>
      <c r="G12" s="15">
        <v>12971</v>
      </c>
      <c r="H12" s="15">
        <v>2</v>
      </c>
      <c r="I12" s="15">
        <v>16946</v>
      </c>
      <c r="J12" s="15">
        <v>6</v>
      </c>
      <c r="K12" s="15">
        <v>176839</v>
      </c>
      <c r="L12" s="15">
        <v>6</v>
      </c>
      <c r="M12" s="15">
        <v>442078</v>
      </c>
      <c r="N12" s="15">
        <v>12</v>
      </c>
      <c r="O12" s="15">
        <v>3778294</v>
      </c>
      <c r="P12" s="15">
        <v>1</v>
      </c>
      <c r="Q12" s="15">
        <v>1493740</v>
      </c>
      <c r="R12" s="1">
        <f t="shared" si="0"/>
        <v>73</v>
      </c>
      <c r="S12" s="1">
        <f t="shared" si="1"/>
        <v>5926671</v>
      </c>
      <c r="T12" s="15">
        <v>1128776</v>
      </c>
      <c r="U12" s="15"/>
    </row>
    <row r="13" spans="1:21" ht="12">
      <c r="A13" s="14"/>
      <c r="B13" s="9" t="s">
        <v>22</v>
      </c>
      <c r="C13" s="15">
        <v>84</v>
      </c>
      <c r="D13" s="15">
        <v>10</v>
      </c>
      <c r="E13" s="15">
        <v>12828</v>
      </c>
      <c r="F13" s="15">
        <v>7</v>
      </c>
      <c r="G13" s="15">
        <v>42454</v>
      </c>
      <c r="H13" s="15">
        <v>3</v>
      </c>
      <c r="I13" s="15">
        <v>27180</v>
      </c>
      <c r="J13" s="15">
        <v>27</v>
      </c>
      <c r="K13" s="15">
        <v>693317</v>
      </c>
      <c r="L13" s="15">
        <v>15</v>
      </c>
      <c r="M13" s="15">
        <v>1038241</v>
      </c>
      <c r="N13" s="15">
        <v>52</v>
      </c>
      <c r="O13" s="15">
        <v>16355892</v>
      </c>
      <c r="P13" s="15">
        <v>7</v>
      </c>
      <c r="Q13" s="15">
        <v>13871325</v>
      </c>
      <c r="R13" s="1">
        <f t="shared" si="0"/>
        <v>205</v>
      </c>
      <c r="S13" s="1">
        <f t="shared" si="1"/>
        <v>32041237</v>
      </c>
      <c r="T13" s="15">
        <v>6068761</v>
      </c>
      <c r="U13" s="15"/>
    </row>
    <row r="14" spans="1:21" ht="12">
      <c r="A14" s="14"/>
      <c r="B14" s="9" t="s">
        <v>23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>
        <v>1</v>
      </c>
      <c r="Q14" s="15">
        <v>3945257</v>
      </c>
      <c r="R14" s="1">
        <f t="shared" si="0"/>
        <v>1</v>
      </c>
      <c r="S14" s="1">
        <f t="shared" si="1"/>
        <v>3945257</v>
      </c>
      <c r="T14" s="15">
        <v>280628</v>
      </c>
      <c r="U14" s="15"/>
    </row>
    <row r="15" spans="1:21" ht="12">
      <c r="A15" s="14"/>
      <c r="B15" s="9" t="s">
        <v>24</v>
      </c>
      <c r="C15" s="15">
        <v>7</v>
      </c>
      <c r="D15" s="15"/>
      <c r="E15" s="15"/>
      <c r="F15" s="15"/>
      <c r="G15" s="15"/>
      <c r="H15" s="15">
        <v>1</v>
      </c>
      <c r="I15" s="15">
        <v>8410</v>
      </c>
      <c r="J15" s="15">
        <v>3</v>
      </c>
      <c r="K15" s="15">
        <v>111752</v>
      </c>
      <c r="L15" s="15"/>
      <c r="M15" s="15"/>
      <c r="N15" s="15">
        <v>4</v>
      </c>
      <c r="O15" s="15">
        <v>2168319</v>
      </c>
      <c r="P15" s="15">
        <v>7</v>
      </c>
      <c r="Q15" s="15">
        <v>11383809</v>
      </c>
      <c r="R15" s="1">
        <f t="shared" si="0"/>
        <v>22</v>
      </c>
      <c r="S15" s="1">
        <f t="shared" si="1"/>
        <v>13672290</v>
      </c>
      <c r="T15" s="15">
        <v>4051325</v>
      </c>
      <c r="U15" s="15"/>
    </row>
    <row r="16" spans="1:21" ht="12">
      <c r="A16" s="14"/>
      <c r="B16" s="9" t="s">
        <v>25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">
        <f t="shared" si="0"/>
        <v>0</v>
      </c>
      <c r="S16" s="1">
        <f t="shared" si="1"/>
        <v>0</v>
      </c>
      <c r="T16" s="15">
        <v>56735</v>
      </c>
      <c r="U16" s="15"/>
    </row>
    <row r="17" spans="1:21" ht="12">
      <c r="A17" s="14"/>
      <c r="B17" s="9" t="s">
        <v>26</v>
      </c>
      <c r="C17" s="15">
        <v>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>
        <v>2</v>
      </c>
      <c r="Q17" s="15">
        <v>4550022</v>
      </c>
      <c r="R17" s="1">
        <f t="shared" si="0"/>
        <v>3</v>
      </c>
      <c r="S17" s="1">
        <f t="shared" si="1"/>
        <v>4550022</v>
      </c>
      <c r="T17" s="15">
        <v>1985473</v>
      </c>
      <c r="U17" s="15"/>
    </row>
    <row r="18" spans="1:21" ht="12">
      <c r="A18" s="14"/>
      <c r="B18" s="9" t="s">
        <v>27</v>
      </c>
      <c r="C18" s="15">
        <v>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>
        <v>8</v>
      </c>
      <c r="Q18" s="15">
        <v>113583863</v>
      </c>
      <c r="R18" s="1">
        <f t="shared" si="0"/>
        <v>9</v>
      </c>
      <c r="S18" s="1">
        <f t="shared" si="1"/>
        <v>113583863</v>
      </c>
      <c r="T18" s="15">
        <v>18161032</v>
      </c>
      <c r="U18" s="15"/>
    </row>
    <row r="19" spans="1:21" ht="12">
      <c r="A19" s="14"/>
      <c r="B19" s="10" t="s">
        <v>28</v>
      </c>
      <c r="C19" s="1">
        <f>SUM(C7:C18)</f>
        <v>27329</v>
      </c>
      <c r="D19" s="1">
        <f aca="true" t="shared" si="2" ref="D19:T19">SUM(D7:D18)</f>
        <v>6642</v>
      </c>
      <c r="E19" s="1">
        <f t="shared" si="2"/>
        <v>7029860</v>
      </c>
      <c r="F19" s="1">
        <f t="shared" si="2"/>
        <v>1501</v>
      </c>
      <c r="G19" s="1">
        <f t="shared" si="2"/>
        <v>7533311</v>
      </c>
      <c r="H19" s="1">
        <f t="shared" si="2"/>
        <v>672</v>
      </c>
      <c r="I19" s="1">
        <f t="shared" si="2"/>
        <v>5637250</v>
      </c>
      <c r="J19" s="1">
        <f t="shared" si="2"/>
        <v>1995</v>
      </c>
      <c r="K19" s="1">
        <f t="shared" si="2"/>
        <v>43949592</v>
      </c>
      <c r="L19" s="1">
        <f t="shared" si="2"/>
        <v>384</v>
      </c>
      <c r="M19" s="1">
        <f t="shared" si="2"/>
        <v>26786137</v>
      </c>
      <c r="N19" s="1">
        <f t="shared" si="2"/>
        <v>280</v>
      </c>
      <c r="O19" s="1">
        <f t="shared" si="2"/>
        <v>72205174</v>
      </c>
      <c r="P19" s="1">
        <f t="shared" si="2"/>
        <v>32</v>
      </c>
      <c r="Q19" s="1">
        <f t="shared" si="2"/>
        <v>158605121</v>
      </c>
      <c r="R19" s="1">
        <f t="shared" si="2"/>
        <v>38835</v>
      </c>
      <c r="S19" s="1">
        <f t="shared" si="2"/>
        <v>321746445</v>
      </c>
      <c r="T19" s="1">
        <f t="shared" si="2"/>
        <v>49321587</v>
      </c>
      <c r="U19" s="1">
        <f>SUM(U7:U18)</f>
        <v>0</v>
      </c>
    </row>
  </sheetData>
  <mergeCells count="15">
    <mergeCell ref="P3:Q4"/>
    <mergeCell ref="C3:C4"/>
    <mergeCell ref="D3:E4"/>
    <mergeCell ref="F3:G3"/>
    <mergeCell ref="H3:I3"/>
    <mergeCell ref="R3:S4"/>
    <mergeCell ref="T3:U4"/>
    <mergeCell ref="F4:G4"/>
    <mergeCell ref="H4:I4"/>
    <mergeCell ref="J4:K4"/>
    <mergeCell ref="L4:M4"/>
    <mergeCell ref="N4:O4"/>
    <mergeCell ref="J3:K3"/>
    <mergeCell ref="L3:M3"/>
    <mergeCell ref="N3:O3"/>
  </mergeCells>
  <printOptions/>
  <pageMargins left="0.7874015748031497" right="0.5905511811023623" top="0.984251968503937" bottom="0.984251968503937" header="0.5118110236220472" footer="0.5118110236220472"/>
  <pageSetup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2000-10-02T15:33:42Z</cp:lastPrinted>
  <dcterms:created xsi:type="dcterms:W3CDTF">2000-09-05T01:10:07Z</dcterms:created>
  <dcterms:modified xsi:type="dcterms:W3CDTF">2002-01-24T04:21:49Z</dcterms:modified>
  <cp:category/>
  <cp:version/>
  <cp:contentType/>
  <cp:contentStatus/>
</cp:coreProperties>
</file>