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3表" sheetId="1" r:id="rId1"/>
  </sheets>
  <definedNames/>
  <calcPr fullCalcOnLoad="1"/>
</workbook>
</file>

<file path=xl/sharedStrings.xml><?xml version="1.0" encoding="utf-8"?>
<sst xmlns="http://schemas.openxmlformats.org/spreadsheetml/2006/main" count="88" uniqueCount="47">
  <si>
    <t>区分</t>
  </si>
  <si>
    <t>欠損法人</t>
  </si>
  <si>
    <t>事業年度数</t>
  </si>
  <si>
    <t>所得金額</t>
  </si>
  <si>
    <t>事業年度年二回法人</t>
  </si>
  <si>
    <t>分割法人</t>
  </si>
  <si>
    <t>軽減税率
適用法人</t>
  </si>
  <si>
    <t>その他</t>
  </si>
  <si>
    <t>県内法人</t>
  </si>
  <si>
    <t>計
Ａ＋Ｂ＋Ｃ</t>
  </si>
  <si>
    <t>事業年度年一回法人</t>
  </si>
  <si>
    <t>計
Ｅ＋Ｆ＋Ｇ</t>
  </si>
  <si>
    <t>合計
Ｄ＋Ｈ</t>
  </si>
  <si>
    <t>合計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</si>
  <si>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</si>
  <si>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</si>
  <si>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</si>
  <si>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</si>
  <si>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</si>
  <si>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</si>
  <si>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</si>
  <si>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</si>
  <si>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</si>
  <si>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r>
      <t>年所得　</t>
    </r>
    <r>
      <rPr>
        <sz val="10"/>
        <rFont val="ＭＳ Ｐゴシック"/>
        <family val="3"/>
      </rPr>
      <t>400</t>
    </r>
    <r>
      <rPr>
        <sz val="10"/>
        <rFont val="ＭＳ 明朝"/>
        <family val="1"/>
      </rPr>
      <t>万円以下</t>
    </r>
  </si>
  <si>
    <t>Ａ</t>
  </si>
  <si>
    <t>Ｂ</t>
  </si>
  <si>
    <t>Ｃ</t>
  </si>
  <si>
    <t>Ｄ</t>
  </si>
  <si>
    <t>Ｅ</t>
  </si>
  <si>
    <t>Ｆ</t>
  </si>
  <si>
    <t>Ｇ</t>
  </si>
  <si>
    <t>Ｈ</t>
  </si>
  <si>
    <t>(10)</t>
  </si>
  <si>
    <t>(11)</t>
  </si>
  <si>
    <t>(12)</t>
  </si>
  <si>
    <t>(13)</t>
  </si>
  <si>
    <t>(14)</t>
  </si>
  <si>
    <t>(15)</t>
  </si>
  <si>
    <t>(16)</t>
  </si>
  <si>
    <t>(17)</t>
  </si>
  <si>
    <r>
      <t>年所得　</t>
    </r>
    <r>
      <rPr>
        <sz val="10"/>
        <rFont val="ＭＳ Ｐゴシック"/>
        <family val="3"/>
      </rPr>
      <t>5,000</t>
    </r>
    <r>
      <rPr>
        <sz val="10"/>
        <rFont val="ＭＳ 明朝"/>
        <family val="1"/>
      </rPr>
      <t>万円超　</t>
    </r>
    <r>
      <rPr>
        <sz val="10"/>
        <rFont val="ＭＳ Ｐゴシック"/>
        <family val="3"/>
      </rPr>
      <t>1</t>
    </r>
    <r>
      <rPr>
        <sz val="10"/>
        <rFont val="ＭＳ 明朝"/>
        <family val="1"/>
      </rPr>
      <t>億円以下</t>
    </r>
  </si>
  <si>
    <r>
      <t>年所得　</t>
    </r>
    <r>
      <rPr>
        <sz val="10"/>
        <rFont val="ＭＳ Ｐゴシック"/>
        <family val="3"/>
      </rPr>
      <t>1</t>
    </r>
    <r>
      <rPr>
        <sz val="10"/>
        <rFont val="ＭＳ 明朝"/>
        <family val="1"/>
      </rPr>
      <t>億円超　</t>
    </r>
    <r>
      <rPr>
        <sz val="10"/>
        <rFont val="ＭＳ Ｐゴシック"/>
        <family val="3"/>
      </rPr>
      <t>10</t>
    </r>
    <r>
      <rPr>
        <sz val="10"/>
        <rFont val="ＭＳ 明朝"/>
        <family val="1"/>
      </rPr>
      <t>億円以下</t>
    </r>
  </si>
  <si>
    <r>
      <t>年所得　</t>
    </r>
    <r>
      <rPr>
        <sz val="10"/>
        <rFont val="ＭＳ Ｐゴシック"/>
        <family val="3"/>
      </rPr>
      <t>10</t>
    </r>
    <r>
      <rPr>
        <sz val="10"/>
        <rFont val="ＭＳ 明朝"/>
        <family val="1"/>
      </rPr>
      <t>億円超</t>
    </r>
  </si>
  <si>
    <t>２　事業税に関する調　（２）法人事業税に関する調　（ロ）所得階層別に関する調　（平成15年度）</t>
  </si>
  <si>
    <r>
      <t>年所得　</t>
    </r>
    <r>
      <rPr>
        <sz val="10"/>
        <rFont val="ＭＳ Ｐゴシック"/>
        <family val="3"/>
      </rPr>
      <t>400</t>
    </r>
    <r>
      <rPr>
        <sz val="10"/>
        <rFont val="ＭＳ 明朝"/>
        <family val="1"/>
      </rPr>
      <t>万円超
　</t>
    </r>
    <r>
      <rPr>
        <sz val="10"/>
        <rFont val="ＭＳ Ｐゴシック"/>
        <family val="3"/>
      </rPr>
      <t>800</t>
    </r>
    <r>
      <rPr>
        <sz val="10"/>
        <rFont val="ＭＳ 明朝"/>
        <family val="1"/>
      </rPr>
      <t>万円以下</t>
    </r>
  </si>
  <si>
    <r>
      <t>年所得　</t>
    </r>
    <r>
      <rPr>
        <sz val="10"/>
        <rFont val="ＭＳ Ｐゴシック"/>
        <family val="3"/>
      </rPr>
      <t>800</t>
    </r>
    <r>
      <rPr>
        <sz val="10"/>
        <rFont val="ＭＳ 明朝"/>
        <family val="1"/>
      </rPr>
      <t xml:space="preserve">万円超　
</t>
    </r>
    <r>
      <rPr>
        <sz val="10"/>
        <rFont val="ＭＳ Ｐゴシック"/>
        <family val="3"/>
      </rPr>
      <t>1,000</t>
    </r>
    <r>
      <rPr>
        <sz val="10"/>
        <rFont val="ＭＳ 明朝"/>
        <family val="1"/>
      </rPr>
      <t>万円以下</t>
    </r>
  </si>
  <si>
    <r>
      <t>年所得</t>
    </r>
    <r>
      <rPr>
        <sz val="10"/>
        <rFont val="ＭＳ Ｐゴシック"/>
        <family val="3"/>
      </rPr>
      <t>1,000</t>
    </r>
    <r>
      <rPr>
        <sz val="10"/>
        <rFont val="ＭＳ 明朝"/>
        <family val="1"/>
      </rPr>
      <t xml:space="preserve">万円超
</t>
    </r>
    <r>
      <rPr>
        <sz val="10"/>
        <rFont val="ＭＳ Ｐゴシック"/>
        <family val="3"/>
      </rPr>
      <t>5,000</t>
    </r>
    <r>
      <rPr>
        <sz val="10"/>
        <rFont val="ＭＳ 明朝"/>
        <family val="1"/>
      </rPr>
      <t>万円以下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</si>
</sst>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_ "/>
  </numFmts>
  <fonts count="6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17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5" fillId="2" borderId="1" xfId="0" applyNumberFormat="1" applyFont="1" applyFill="1" applyBorder="1" applyAlignment="1" applyProtection="1">
      <alignment horizontal="distributed" vertical="center" wrapText="1"/>
      <protection/>
    </xf>
    <xf numFmtId="0" fontId="5" fillId="2" borderId="2" xfId="0" applyFont="1" applyFill="1" applyBorder="1" applyAlignment="1" applyProtection="1">
      <alignment horizontal="distributed" vertical="center" wrapText="1"/>
      <protection/>
    </xf>
    <xf numFmtId="0" fontId="5" fillId="2" borderId="3" xfId="0" applyFont="1" applyFill="1" applyBorder="1" applyAlignment="1" applyProtection="1">
      <alignment horizontal="distributed" vertical="center" wrapText="1"/>
      <protection/>
    </xf>
    <xf numFmtId="0" fontId="4" fillId="2" borderId="4" xfId="0" applyFont="1" applyFill="1" applyBorder="1" applyAlignment="1" applyProtection="1">
      <alignment horizontal="distributed" vertical="center" wrapText="1"/>
      <protection/>
    </xf>
    <xf numFmtId="0" fontId="4" fillId="2" borderId="5" xfId="0" applyFont="1" applyFill="1" applyBorder="1" applyAlignment="1" applyProtection="1">
      <alignment horizontal="distributed" vertical="center" wrapText="1"/>
      <protection/>
    </xf>
    <xf numFmtId="0" fontId="4" fillId="2" borderId="6" xfId="0" applyFont="1" applyFill="1" applyBorder="1" applyAlignment="1" applyProtection="1">
      <alignment horizontal="distributed" vertical="center" wrapText="1"/>
      <protection/>
    </xf>
    <xf numFmtId="0" fontId="4" fillId="2" borderId="7" xfId="0" applyFont="1" applyFill="1" applyBorder="1" applyAlignment="1" applyProtection="1">
      <alignment horizontal="distributed" vertical="center" wrapText="1"/>
      <protection/>
    </xf>
    <xf numFmtId="0" fontId="4" fillId="2" borderId="0" xfId="0" applyFont="1" applyFill="1" applyAlignment="1" applyProtection="1">
      <alignment horizontal="distributed" vertical="center" wrapText="1"/>
      <protection/>
    </xf>
    <xf numFmtId="0" fontId="4" fillId="2" borderId="8" xfId="0" applyFont="1" applyFill="1" applyBorder="1" applyAlignment="1" applyProtection="1">
      <alignment horizontal="distributed" vertical="center" wrapText="1"/>
      <protection/>
    </xf>
    <xf numFmtId="0" fontId="4" fillId="2" borderId="9" xfId="0" applyFont="1" applyFill="1" applyBorder="1" applyAlignment="1" applyProtection="1">
      <alignment horizontal="distributed" vertical="center" wrapText="1"/>
      <protection/>
    </xf>
    <xf numFmtId="0" fontId="4" fillId="2" borderId="10" xfId="0" applyFont="1" applyFill="1" applyBorder="1" applyAlignment="1" applyProtection="1">
      <alignment horizontal="distributed" vertical="center" wrapText="1"/>
      <protection/>
    </xf>
    <xf numFmtId="0" fontId="4" fillId="2" borderId="11" xfId="0" applyFont="1" applyFill="1" applyBorder="1" applyAlignment="1" applyProtection="1">
      <alignment horizontal="distributed" vertical="center" wrapText="1"/>
      <protection/>
    </xf>
    <xf numFmtId="49" fontId="4" fillId="3" borderId="4" xfId="0" applyNumberFormat="1" applyFont="1" applyFill="1" applyBorder="1" applyAlignment="1" applyProtection="1">
      <alignment horizontal="distributed" vertical="center" wrapText="1"/>
      <protection/>
    </xf>
    <xf numFmtId="0" fontId="4" fillId="3" borderId="5" xfId="0" applyFont="1" applyFill="1" applyBorder="1" applyAlignment="1" applyProtection="1">
      <alignment horizontal="distributed" vertical="center" wrapText="1"/>
      <protection/>
    </xf>
    <xf numFmtId="0" fontId="4" fillId="3" borderId="6" xfId="0" applyFont="1" applyFill="1" applyBorder="1" applyAlignment="1" applyProtection="1">
      <alignment horizontal="distributed" vertical="center" wrapText="1"/>
      <protection/>
    </xf>
    <xf numFmtId="0" fontId="4" fillId="3" borderId="7" xfId="0" applyFont="1" applyFill="1" applyBorder="1" applyAlignment="1" applyProtection="1">
      <alignment horizontal="distributed" vertical="center" wrapText="1"/>
      <protection/>
    </xf>
    <xf numFmtId="0" fontId="4" fillId="3" borderId="0" xfId="0" applyFont="1" applyFill="1" applyAlignment="1" applyProtection="1">
      <alignment horizontal="distributed" vertical="center" wrapText="1"/>
      <protection/>
    </xf>
    <xf numFmtId="0" fontId="4" fillId="3" borderId="8" xfId="0" applyFont="1" applyFill="1" applyBorder="1" applyAlignment="1" applyProtection="1">
      <alignment horizontal="distributed" vertical="center" wrapText="1"/>
      <protection/>
    </xf>
    <xf numFmtId="0" fontId="4" fillId="3" borderId="12" xfId="0" applyFont="1" applyFill="1" applyBorder="1" applyAlignment="1" applyProtection="1">
      <alignment horizontal="distributed" vertical="center" wrapText="1"/>
      <protection/>
    </xf>
    <xf numFmtId="0" fontId="4" fillId="3" borderId="13" xfId="0" applyFont="1" applyFill="1" applyBorder="1" applyAlignment="1" applyProtection="1">
      <alignment horizontal="distributed" vertical="center" wrapText="1"/>
      <protection/>
    </xf>
    <xf numFmtId="0" fontId="4" fillId="3" borderId="14" xfId="0" applyFont="1" applyFill="1" applyBorder="1" applyAlignment="1" applyProtection="1">
      <alignment horizontal="distributed" vertical="center" wrapText="1"/>
      <protection/>
    </xf>
    <xf numFmtId="49" fontId="4" fillId="2" borderId="4" xfId="0" applyNumberFormat="1" applyFont="1" applyFill="1" applyBorder="1" applyAlignment="1" applyProtection="1">
      <alignment horizontal="distributed" vertical="center" wrapText="1"/>
      <protection/>
    </xf>
    <xf numFmtId="0" fontId="4" fillId="2" borderId="12" xfId="0" applyFont="1" applyFill="1" applyBorder="1" applyAlignment="1" applyProtection="1">
      <alignment horizontal="distributed" vertical="center" wrapText="1"/>
      <protection/>
    </xf>
    <xf numFmtId="0" fontId="4" fillId="2" borderId="13" xfId="0" applyFont="1" applyFill="1" applyBorder="1" applyAlignment="1" applyProtection="1">
      <alignment horizontal="distributed" vertical="center" wrapText="1"/>
      <protection/>
    </xf>
    <xf numFmtId="0" fontId="4" fillId="2" borderId="14" xfId="0" applyFont="1" applyFill="1" applyBorder="1" applyAlignment="1" applyProtection="1">
      <alignment horizontal="distributed" vertical="center" wrapText="1"/>
      <protection/>
    </xf>
    <xf numFmtId="49" fontId="1" fillId="3" borderId="4" xfId="0" applyNumberFormat="1" applyFont="1" applyFill="1" applyBorder="1" applyAlignment="1" applyProtection="1">
      <alignment horizontal="center" vertical="distributed" textRotation="255" wrapText="1"/>
      <protection/>
    </xf>
    <xf numFmtId="49" fontId="2" fillId="3" borderId="5" xfId="0" applyNumberFormat="1" applyFont="1" applyFill="1" applyBorder="1" applyAlignment="1" applyProtection="1">
      <alignment horizontal="center" vertical="distributed" textRotation="255" wrapText="1"/>
      <protection/>
    </xf>
    <xf numFmtId="49" fontId="2" fillId="3" borderId="6" xfId="0" applyNumberFormat="1" applyFont="1" applyFill="1" applyBorder="1" applyAlignment="1" applyProtection="1">
      <alignment horizontal="center" vertical="distributed" textRotation="255" wrapText="1"/>
      <protection/>
    </xf>
    <xf numFmtId="49" fontId="2" fillId="3" borderId="7" xfId="0" applyNumberFormat="1" applyFont="1" applyFill="1" applyBorder="1" applyAlignment="1" applyProtection="1">
      <alignment horizontal="center" vertical="distributed" textRotation="255" wrapText="1"/>
      <protection/>
    </xf>
    <xf numFmtId="49" fontId="2" fillId="3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2" fillId="3" borderId="8" xfId="0" applyNumberFormat="1" applyFont="1" applyFill="1" applyBorder="1" applyAlignment="1" applyProtection="1">
      <alignment horizontal="center" vertical="distributed" textRotation="255" wrapText="1"/>
      <protection/>
    </xf>
    <xf numFmtId="49" fontId="2" fillId="3" borderId="12" xfId="0" applyNumberFormat="1" applyFont="1" applyFill="1" applyBorder="1" applyAlignment="1" applyProtection="1">
      <alignment horizontal="center" vertical="distributed" textRotation="255" wrapText="1"/>
      <protection/>
    </xf>
    <xf numFmtId="49" fontId="2" fillId="3" borderId="13" xfId="0" applyNumberFormat="1" applyFont="1" applyFill="1" applyBorder="1" applyAlignment="1" applyProtection="1">
      <alignment horizontal="center" vertical="distributed" textRotation="255" wrapText="1"/>
      <protection/>
    </xf>
    <xf numFmtId="49" fontId="2" fillId="3" borderId="14" xfId="0" applyNumberFormat="1" applyFont="1" applyFill="1" applyBorder="1" applyAlignment="1" applyProtection="1">
      <alignment horizontal="center" vertical="distributed" textRotation="255" wrapText="1"/>
      <protection/>
    </xf>
    <xf numFmtId="49" fontId="1" fillId="3" borderId="5" xfId="0" applyNumberFormat="1" applyFont="1" applyFill="1" applyBorder="1" applyAlignment="1" applyProtection="1">
      <alignment horizontal="center" vertical="distributed" textRotation="255" wrapText="1"/>
      <protection/>
    </xf>
    <xf numFmtId="49" fontId="1" fillId="3" borderId="6" xfId="0" applyNumberFormat="1" applyFont="1" applyFill="1" applyBorder="1" applyAlignment="1" applyProtection="1">
      <alignment horizontal="center" vertical="distributed" textRotation="255" wrapText="1"/>
      <protection/>
    </xf>
    <xf numFmtId="49" fontId="1" fillId="3" borderId="12" xfId="0" applyNumberFormat="1" applyFont="1" applyFill="1" applyBorder="1" applyAlignment="1" applyProtection="1">
      <alignment horizontal="center" vertical="distributed" textRotation="255" wrapText="1"/>
      <protection/>
    </xf>
    <xf numFmtId="49" fontId="1" fillId="3" borderId="13" xfId="0" applyNumberFormat="1" applyFont="1" applyFill="1" applyBorder="1" applyAlignment="1" applyProtection="1">
      <alignment horizontal="center" vertical="distributed" textRotation="255" wrapText="1"/>
      <protection/>
    </xf>
    <xf numFmtId="49" fontId="1" fillId="3" borderId="14" xfId="0" applyNumberFormat="1" applyFont="1" applyFill="1" applyBorder="1" applyAlignment="1" applyProtection="1">
      <alignment horizontal="center" vertical="distributed" textRotation="255" wrapText="1"/>
      <protection/>
    </xf>
    <xf numFmtId="49" fontId="4" fillId="3" borderId="1" xfId="0" applyNumberFormat="1" applyFont="1" applyFill="1" applyBorder="1" applyAlignment="1" applyProtection="1">
      <alignment horizontal="distributed" vertical="center" wrapText="1"/>
      <protection/>
    </xf>
    <xf numFmtId="49" fontId="4" fillId="3" borderId="2" xfId="0" applyNumberFormat="1" applyFont="1" applyFill="1" applyBorder="1" applyAlignment="1" applyProtection="1">
      <alignment horizontal="distributed" vertical="center" wrapText="1"/>
      <protection/>
    </xf>
    <xf numFmtId="177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20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2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3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23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20" xfId="0" applyNumberFormat="1" applyFont="1" applyFill="1" applyBorder="1" applyAlignment="1" applyProtection="1">
      <alignment horizontal="right" vertical="center" shrinkToFit="1"/>
      <protection/>
    </xf>
    <xf numFmtId="177" fontId="4" fillId="0" borderId="2" xfId="0" applyNumberFormat="1" applyFont="1" applyFill="1" applyBorder="1" applyAlignment="1" applyProtection="1">
      <alignment horizontal="right" vertical="center" shrinkToFit="1"/>
      <protection/>
    </xf>
    <xf numFmtId="177" fontId="4" fillId="0" borderId="3" xfId="0" applyNumberFormat="1" applyFont="1" applyFill="1" applyBorder="1" applyAlignment="1" applyProtection="1">
      <alignment horizontal="right" vertical="center" shrinkToFit="1"/>
      <protection/>
    </xf>
    <xf numFmtId="177" fontId="4" fillId="0" borderId="1" xfId="0" applyNumberFormat="1" applyFont="1" applyFill="1" applyBorder="1" applyAlignment="1" applyProtection="1">
      <alignment horizontal="right" vertical="center" shrinkToFit="1"/>
      <protection/>
    </xf>
    <xf numFmtId="177" fontId="4" fillId="0" borderId="22" xfId="0" applyNumberFormat="1" applyFont="1" applyFill="1" applyBorder="1" applyAlignment="1" applyProtection="1">
      <alignment horizontal="right" vertical="center" shrinkToFit="1"/>
      <protection/>
    </xf>
    <xf numFmtId="177" fontId="4" fillId="0" borderId="23" xfId="0" applyNumberFormat="1" applyFont="1" applyFill="1" applyBorder="1" applyAlignment="1" applyProtection="1">
      <alignment horizontal="right" vertical="center" shrinkToFit="1"/>
      <protection/>
    </xf>
    <xf numFmtId="177" fontId="4" fillId="0" borderId="24" xfId="0" applyNumberFormat="1" applyFont="1" applyFill="1" applyBorder="1" applyAlignment="1" applyProtection="1">
      <alignment horizontal="right" vertical="center" shrinkToFit="1"/>
      <protection/>
    </xf>
    <xf numFmtId="49" fontId="4" fillId="3" borderId="5" xfId="0" applyNumberFormat="1" applyFont="1" applyFill="1" applyBorder="1" applyAlignment="1" applyProtection="1">
      <alignment horizontal="distributed" vertical="center" wrapText="1"/>
      <protection/>
    </xf>
    <xf numFmtId="49" fontId="4" fillId="3" borderId="6" xfId="0" applyNumberFormat="1" applyFont="1" applyFill="1" applyBorder="1" applyAlignment="1" applyProtection="1">
      <alignment horizontal="distributed" vertical="center" wrapText="1"/>
      <protection/>
    </xf>
    <xf numFmtId="49" fontId="4" fillId="3" borderId="7" xfId="0" applyNumberFormat="1" applyFont="1" applyFill="1" applyBorder="1" applyAlignment="1" applyProtection="1">
      <alignment horizontal="distributed" vertical="center" wrapText="1"/>
      <protection/>
    </xf>
    <xf numFmtId="49" fontId="4" fillId="3" borderId="0" xfId="0" applyNumberFormat="1" applyFont="1" applyFill="1" applyAlignment="1" applyProtection="1">
      <alignment horizontal="distributed" vertical="center" wrapText="1"/>
      <protection/>
    </xf>
    <xf numFmtId="49" fontId="4" fillId="3" borderId="8" xfId="0" applyNumberFormat="1" applyFont="1" applyFill="1" applyBorder="1" applyAlignment="1" applyProtection="1">
      <alignment horizontal="distributed" vertical="center" wrapText="1"/>
      <protection/>
    </xf>
    <xf numFmtId="49" fontId="4" fillId="3" borderId="12" xfId="0" applyNumberFormat="1" applyFont="1" applyFill="1" applyBorder="1" applyAlignment="1" applyProtection="1">
      <alignment horizontal="distributed" vertical="center" wrapText="1"/>
      <protection/>
    </xf>
    <xf numFmtId="49" fontId="4" fillId="3" borderId="13" xfId="0" applyNumberFormat="1" applyFont="1" applyFill="1" applyBorder="1" applyAlignment="1" applyProtection="1">
      <alignment horizontal="distributed" vertical="center" wrapText="1"/>
      <protection/>
    </xf>
    <xf numFmtId="49" fontId="4" fillId="3" borderId="14" xfId="0" applyNumberFormat="1" applyFont="1" applyFill="1" applyBorder="1" applyAlignment="1" applyProtection="1">
      <alignment horizontal="distributed" vertical="center" wrapText="1"/>
      <protection/>
    </xf>
    <xf numFmtId="177" fontId="4" fillId="0" borderId="25" xfId="0" applyNumberFormat="1" applyFont="1" applyFill="1" applyBorder="1" applyAlignment="1" applyProtection="1">
      <alignment horizontal="right" vertical="center" shrinkToFit="1"/>
      <protection/>
    </xf>
    <xf numFmtId="177" fontId="4" fillId="0" borderId="26" xfId="0" applyNumberFormat="1" applyFont="1" applyFill="1" applyBorder="1" applyAlignment="1" applyProtection="1">
      <alignment horizontal="right" vertical="center" shrinkToFit="1"/>
      <protection/>
    </xf>
    <xf numFmtId="177" fontId="4" fillId="0" borderId="27" xfId="0" applyNumberFormat="1" applyFont="1" applyFill="1" applyBorder="1" applyAlignment="1" applyProtection="1">
      <alignment horizontal="right" vertical="center" shrinkToFit="1"/>
      <protection/>
    </xf>
    <xf numFmtId="177" fontId="4" fillId="0" borderId="28" xfId="0" applyNumberFormat="1" applyFont="1" applyFill="1" applyBorder="1" applyAlignment="1" applyProtection="1">
      <alignment horizontal="right" vertical="center" shrinkToFit="1"/>
      <protection/>
    </xf>
    <xf numFmtId="177" fontId="4" fillId="0" borderId="29" xfId="0" applyNumberFormat="1" applyFont="1" applyFill="1" applyBorder="1" applyAlignment="1" applyProtection="1">
      <alignment horizontal="right" vertical="center" shrinkToFit="1"/>
      <protection/>
    </xf>
    <xf numFmtId="0" fontId="4" fillId="2" borderId="5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7" xfId="0" applyFont="1" applyFill="1" applyBorder="1" applyAlignment="1">
      <alignment horizontal="distributed" vertical="center" wrapText="1"/>
    </xf>
    <xf numFmtId="0" fontId="4" fillId="2" borderId="0" xfId="0" applyFont="1" applyFill="1" applyAlignment="1">
      <alignment horizontal="distributed" vertical="center" wrapText="1"/>
    </xf>
    <xf numFmtId="0" fontId="4" fillId="2" borderId="8" xfId="0" applyFont="1" applyFill="1" applyBorder="1" applyAlignment="1">
      <alignment horizontal="distributed" vertical="center" wrapText="1"/>
    </xf>
    <xf numFmtId="0" fontId="4" fillId="2" borderId="9" xfId="0" applyFont="1" applyFill="1" applyBorder="1" applyAlignment="1">
      <alignment horizontal="distributed" vertical="center" wrapText="1"/>
    </xf>
    <xf numFmtId="0" fontId="4" fillId="2" borderId="10" xfId="0" applyFont="1" applyFill="1" applyBorder="1" applyAlignment="1">
      <alignment horizontal="distributed" vertical="center" wrapText="1"/>
    </xf>
    <xf numFmtId="0" fontId="4" fillId="2" borderId="11" xfId="0" applyFont="1" applyFill="1" applyBorder="1" applyAlignment="1">
      <alignment horizontal="distributed" vertical="center" wrapText="1"/>
    </xf>
    <xf numFmtId="49" fontId="4" fillId="2" borderId="5" xfId="0" applyNumberFormat="1" applyFont="1" applyFill="1" applyBorder="1" applyAlignment="1" applyProtection="1">
      <alignment horizontal="distributed" vertical="center" wrapText="1"/>
      <protection/>
    </xf>
    <xf numFmtId="49" fontId="4" fillId="2" borderId="6" xfId="0" applyNumberFormat="1" applyFont="1" applyFill="1" applyBorder="1" applyAlignment="1" applyProtection="1">
      <alignment horizontal="distributed" vertical="center" wrapText="1"/>
      <protection/>
    </xf>
    <xf numFmtId="49" fontId="4" fillId="2" borderId="12" xfId="0" applyNumberFormat="1" applyFont="1" applyFill="1" applyBorder="1" applyAlignment="1" applyProtection="1">
      <alignment horizontal="distributed" vertical="center" wrapText="1"/>
      <protection/>
    </xf>
    <xf numFmtId="49" fontId="4" fillId="2" borderId="13" xfId="0" applyNumberFormat="1" applyFont="1" applyFill="1" applyBorder="1" applyAlignment="1" applyProtection="1">
      <alignment horizontal="distributed" vertical="center" wrapText="1"/>
      <protection/>
    </xf>
    <xf numFmtId="49" fontId="4" fillId="2" borderId="14" xfId="0" applyNumberFormat="1" applyFont="1" applyFill="1" applyBorder="1" applyAlignment="1" applyProtection="1">
      <alignment horizontal="distributed" vertical="center" wrapText="1"/>
      <protection/>
    </xf>
    <xf numFmtId="177" fontId="4" fillId="0" borderId="15" xfId="0" applyNumberFormat="1" applyFont="1" applyFill="1" applyBorder="1" applyAlignment="1" applyProtection="1">
      <alignment horizontal="right" vertical="center" shrinkToFit="1"/>
      <protection/>
    </xf>
    <xf numFmtId="177" fontId="4" fillId="0" borderId="16" xfId="0" applyNumberFormat="1" applyFont="1" applyFill="1" applyBorder="1" applyAlignment="1" applyProtection="1">
      <alignment horizontal="right" vertical="center" shrinkToFit="1"/>
      <protection/>
    </xf>
    <xf numFmtId="177" fontId="4" fillId="0" borderId="17" xfId="0" applyNumberFormat="1" applyFont="1" applyFill="1" applyBorder="1" applyAlignment="1" applyProtection="1">
      <alignment horizontal="right" vertic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S35"/>
  <sheetViews>
    <sheetView tabSelected="1" zoomScale="85" zoomScaleNormal="85" workbookViewId="0" topLeftCell="A1">
      <selection activeCell="U10" sqref="U10:AC10"/>
    </sheetView>
  </sheetViews>
  <sheetFormatPr defaultColWidth="8.796875" defaultRowHeight="12.75" customHeight="1"/>
  <cols>
    <col min="1" max="1" width="2.59765625" style="1" customWidth="1"/>
    <col min="2" max="38" width="1" style="1" customWidth="1"/>
    <col min="39" max="39" width="0.8984375" style="1" customWidth="1"/>
    <col min="40" max="63" width="1" style="1" customWidth="1"/>
    <col min="64" max="64" width="0.8984375" style="1" customWidth="1"/>
    <col min="65" max="88" width="1" style="1" customWidth="1"/>
    <col min="89" max="89" width="0.8984375" style="1" customWidth="1"/>
    <col min="90" max="114" width="1" style="1" customWidth="1"/>
    <col min="115" max="115" width="0.8984375" style="1" customWidth="1"/>
    <col min="116" max="16384" width="1" style="1" customWidth="1"/>
  </cols>
  <sheetData>
    <row r="1" spans="2:227" ht="14.25" customHeight="1">
      <c r="B1" s="7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2:129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2:129" ht="12.75" customHeight="1"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8" t="s">
        <v>14</v>
      </c>
      <c r="V3" s="9"/>
      <c r="W3" s="9"/>
      <c r="X3" s="9"/>
      <c r="Y3" s="9"/>
      <c r="Z3" s="9"/>
      <c r="AA3" s="9"/>
      <c r="AB3" s="9"/>
      <c r="AC3" s="9"/>
      <c r="AD3" s="8" t="s">
        <v>15</v>
      </c>
      <c r="AE3" s="9"/>
      <c r="AF3" s="9"/>
      <c r="AG3" s="9"/>
      <c r="AH3" s="9"/>
      <c r="AI3" s="9"/>
      <c r="AJ3" s="9"/>
      <c r="AK3" s="9"/>
      <c r="AL3" s="9"/>
      <c r="AM3" s="8" t="s">
        <v>16</v>
      </c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10"/>
      <c r="BC3" s="8" t="s">
        <v>17</v>
      </c>
      <c r="BD3" s="9"/>
      <c r="BE3" s="9"/>
      <c r="BF3" s="9"/>
      <c r="BG3" s="9"/>
      <c r="BH3" s="9"/>
      <c r="BI3" s="9"/>
      <c r="BJ3" s="9"/>
      <c r="BK3" s="9"/>
      <c r="BL3" s="8" t="s">
        <v>18</v>
      </c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10"/>
      <c r="CB3" s="8" t="s">
        <v>19</v>
      </c>
      <c r="CC3" s="9"/>
      <c r="CD3" s="9"/>
      <c r="CE3" s="9"/>
      <c r="CF3" s="9"/>
      <c r="CG3" s="9"/>
      <c r="CH3" s="9"/>
      <c r="CI3" s="9"/>
      <c r="CJ3" s="9"/>
      <c r="CK3" s="8" t="s">
        <v>20</v>
      </c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10"/>
      <c r="DA3" s="8" t="s">
        <v>21</v>
      </c>
      <c r="DB3" s="9"/>
      <c r="DC3" s="9"/>
      <c r="DD3" s="9"/>
      <c r="DE3" s="9"/>
      <c r="DF3" s="9"/>
      <c r="DG3" s="9"/>
      <c r="DH3" s="9"/>
      <c r="DI3" s="9"/>
      <c r="DJ3" s="8" t="s">
        <v>22</v>
      </c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10"/>
      <c r="DY3" s="4"/>
    </row>
    <row r="4" spans="2:129" ht="12.75" customHeight="1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  <c r="U4" s="29" t="s">
        <v>1</v>
      </c>
      <c r="V4" s="12"/>
      <c r="W4" s="12"/>
      <c r="X4" s="12"/>
      <c r="Y4" s="12"/>
      <c r="Z4" s="12"/>
      <c r="AA4" s="12"/>
      <c r="AB4" s="12"/>
      <c r="AC4" s="13"/>
      <c r="AD4" s="29" t="s">
        <v>23</v>
      </c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3"/>
      <c r="BC4" s="29" t="s">
        <v>44</v>
      </c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3"/>
      <c r="CB4" s="29" t="s">
        <v>45</v>
      </c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3"/>
      <c r="DA4" s="29" t="s">
        <v>46</v>
      </c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3"/>
      <c r="DY4" s="4"/>
    </row>
    <row r="5" spans="2:129" ht="12.75" customHeigh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5"/>
      <c r="U5" s="30"/>
      <c r="V5" s="31"/>
      <c r="W5" s="31"/>
      <c r="X5" s="31"/>
      <c r="Y5" s="31"/>
      <c r="Z5" s="31"/>
      <c r="AA5" s="31"/>
      <c r="AB5" s="31"/>
      <c r="AC5" s="32"/>
      <c r="AD5" s="30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2"/>
      <c r="BC5" s="30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2"/>
      <c r="CB5" s="30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2"/>
      <c r="DA5" s="30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2"/>
      <c r="DY5" s="4"/>
    </row>
    <row r="6" spans="2:129" ht="12.75" customHeight="1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11" t="s">
        <v>2</v>
      </c>
      <c r="V6" s="12"/>
      <c r="W6" s="12"/>
      <c r="X6" s="12"/>
      <c r="Y6" s="12"/>
      <c r="Z6" s="12"/>
      <c r="AA6" s="12"/>
      <c r="AB6" s="12"/>
      <c r="AC6" s="13"/>
      <c r="AD6" s="11" t="s">
        <v>2</v>
      </c>
      <c r="AE6" s="12"/>
      <c r="AF6" s="12"/>
      <c r="AG6" s="12"/>
      <c r="AH6" s="12"/>
      <c r="AI6" s="12"/>
      <c r="AJ6" s="12"/>
      <c r="AK6" s="12"/>
      <c r="AL6" s="13"/>
      <c r="AM6" s="11" t="s">
        <v>3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3"/>
      <c r="BC6" s="11" t="s">
        <v>2</v>
      </c>
      <c r="BD6" s="12"/>
      <c r="BE6" s="12"/>
      <c r="BF6" s="12"/>
      <c r="BG6" s="12"/>
      <c r="BH6" s="12"/>
      <c r="BI6" s="12"/>
      <c r="BJ6" s="12"/>
      <c r="BK6" s="13"/>
      <c r="BL6" s="11" t="s">
        <v>3</v>
      </c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3"/>
      <c r="CB6" s="11" t="s">
        <v>2</v>
      </c>
      <c r="CC6" s="12"/>
      <c r="CD6" s="12"/>
      <c r="CE6" s="12"/>
      <c r="CF6" s="12"/>
      <c r="CG6" s="12"/>
      <c r="CH6" s="12"/>
      <c r="CI6" s="12"/>
      <c r="CJ6" s="13"/>
      <c r="CK6" s="11" t="s">
        <v>3</v>
      </c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3"/>
      <c r="DA6" s="11" t="s">
        <v>2</v>
      </c>
      <c r="DB6" s="12"/>
      <c r="DC6" s="12"/>
      <c r="DD6" s="12"/>
      <c r="DE6" s="12"/>
      <c r="DF6" s="12"/>
      <c r="DG6" s="12"/>
      <c r="DH6" s="12"/>
      <c r="DI6" s="13"/>
      <c r="DJ6" s="11" t="s">
        <v>3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3"/>
      <c r="DY6" s="5"/>
    </row>
    <row r="7" spans="2:129" ht="12.75" customHeight="1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  <c r="U7" s="14"/>
      <c r="V7" s="15"/>
      <c r="W7" s="15"/>
      <c r="X7" s="15"/>
      <c r="Y7" s="15"/>
      <c r="Z7" s="15"/>
      <c r="AA7" s="15"/>
      <c r="AB7" s="15"/>
      <c r="AC7" s="16"/>
      <c r="AD7" s="14"/>
      <c r="AE7" s="15"/>
      <c r="AF7" s="15"/>
      <c r="AG7" s="15"/>
      <c r="AH7" s="15"/>
      <c r="AI7" s="15"/>
      <c r="AJ7" s="15"/>
      <c r="AK7" s="15"/>
      <c r="AL7" s="16"/>
      <c r="AM7" s="14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6"/>
      <c r="BC7" s="14"/>
      <c r="BD7" s="15"/>
      <c r="BE7" s="15"/>
      <c r="BF7" s="15"/>
      <c r="BG7" s="15"/>
      <c r="BH7" s="15"/>
      <c r="BI7" s="15"/>
      <c r="BJ7" s="15"/>
      <c r="BK7" s="16"/>
      <c r="BL7" s="14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6"/>
      <c r="CB7" s="14"/>
      <c r="CC7" s="15"/>
      <c r="CD7" s="15"/>
      <c r="CE7" s="15"/>
      <c r="CF7" s="15"/>
      <c r="CG7" s="15"/>
      <c r="CH7" s="15"/>
      <c r="CI7" s="15"/>
      <c r="CJ7" s="16"/>
      <c r="CK7" s="14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6"/>
      <c r="DA7" s="14"/>
      <c r="DB7" s="15"/>
      <c r="DC7" s="15"/>
      <c r="DD7" s="15"/>
      <c r="DE7" s="15"/>
      <c r="DF7" s="15"/>
      <c r="DG7" s="15"/>
      <c r="DH7" s="15"/>
      <c r="DI7" s="16"/>
      <c r="DJ7" s="14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6"/>
      <c r="DY7" s="4"/>
    </row>
    <row r="8" spans="2:129" ht="12.75" customHeight="1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14"/>
      <c r="V8" s="15"/>
      <c r="W8" s="15"/>
      <c r="X8" s="15"/>
      <c r="Y8" s="15"/>
      <c r="Z8" s="15"/>
      <c r="AA8" s="15"/>
      <c r="AB8" s="15"/>
      <c r="AC8" s="16"/>
      <c r="AD8" s="14"/>
      <c r="AE8" s="15"/>
      <c r="AF8" s="15"/>
      <c r="AG8" s="15"/>
      <c r="AH8" s="15"/>
      <c r="AI8" s="15"/>
      <c r="AJ8" s="15"/>
      <c r="AK8" s="15"/>
      <c r="AL8" s="16"/>
      <c r="AM8" s="14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6"/>
      <c r="BC8" s="14"/>
      <c r="BD8" s="15"/>
      <c r="BE8" s="15"/>
      <c r="BF8" s="15"/>
      <c r="BG8" s="15"/>
      <c r="BH8" s="15"/>
      <c r="BI8" s="15"/>
      <c r="BJ8" s="15"/>
      <c r="BK8" s="16"/>
      <c r="BL8" s="14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6"/>
      <c r="CB8" s="14"/>
      <c r="CC8" s="15"/>
      <c r="CD8" s="15"/>
      <c r="CE8" s="15"/>
      <c r="CF8" s="15"/>
      <c r="CG8" s="15"/>
      <c r="CH8" s="15"/>
      <c r="CI8" s="15"/>
      <c r="CJ8" s="16"/>
      <c r="CK8" s="14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6"/>
      <c r="DA8" s="14"/>
      <c r="DB8" s="15"/>
      <c r="DC8" s="15"/>
      <c r="DD8" s="15"/>
      <c r="DE8" s="15"/>
      <c r="DF8" s="15"/>
      <c r="DG8" s="15"/>
      <c r="DH8" s="15"/>
      <c r="DI8" s="16"/>
      <c r="DJ8" s="14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6"/>
      <c r="DY8" s="4"/>
    </row>
    <row r="9" spans="2:129" ht="12.75" customHeight="1" thickBo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17"/>
      <c r="V9" s="18"/>
      <c r="W9" s="18"/>
      <c r="X9" s="18"/>
      <c r="Y9" s="18"/>
      <c r="Z9" s="18"/>
      <c r="AA9" s="18"/>
      <c r="AB9" s="18"/>
      <c r="AC9" s="19"/>
      <c r="AD9" s="17"/>
      <c r="AE9" s="18"/>
      <c r="AF9" s="18"/>
      <c r="AG9" s="18"/>
      <c r="AH9" s="18"/>
      <c r="AI9" s="18"/>
      <c r="AJ9" s="18"/>
      <c r="AK9" s="18"/>
      <c r="AL9" s="19"/>
      <c r="AM9" s="17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9"/>
      <c r="BC9" s="17"/>
      <c r="BD9" s="18"/>
      <c r="BE9" s="18"/>
      <c r="BF9" s="18"/>
      <c r="BG9" s="18"/>
      <c r="BH9" s="18"/>
      <c r="BI9" s="18"/>
      <c r="BJ9" s="18"/>
      <c r="BK9" s="19"/>
      <c r="BL9" s="17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9"/>
      <c r="CB9" s="17"/>
      <c r="CC9" s="18"/>
      <c r="CD9" s="18"/>
      <c r="CE9" s="18"/>
      <c r="CF9" s="18"/>
      <c r="CG9" s="18"/>
      <c r="CH9" s="18"/>
      <c r="CI9" s="18"/>
      <c r="CJ9" s="19"/>
      <c r="CK9" s="17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9"/>
      <c r="DA9" s="17"/>
      <c r="DB9" s="18"/>
      <c r="DC9" s="18"/>
      <c r="DD9" s="18"/>
      <c r="DE9" s="18"/>
      <c r="DF9" s="18"/>
      <c r="DG9" s="18"/>
      <c r="DH9" s="18"/>
      <c r="DI9" s="19"/>
      <c r="DJ9" s="17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9"/>
      <c r="DY9" s="4"/>
    </row>
    <row r="10" spans="2:129" ht="12.75" customHeight="1">
      <c r="B10" s="33" t="s">
        <v>4</v>
      </c>
      <c r="C10" s="34"/>
      <c r="D10" s="35"/>
      <c r="E10" s="33" t="s">
        <v>5</v>
      </c>
      <c r="F10" s="42"/>
      <c r="G10" s="43"/>
      <c r="H10" s="47" t="s">
        <v>6</v>
      </c>
      <c r="I10" s="48"/>
      <c r="J10" s="48"/>
      <c r="K10" s="48"/>
      <c r="L10" s="48"/>
      <c r="M10" s="48"/>
      <c r="N10" s="48"/>
      <c r="O10" s="48"/>
      <c r="P10" s="48"/>
      <c r="Q10" s="48"/>
      <c r="R10" s="48" t="s">
        <v>24</v>
      </c>
      <c r="S10" s="48"/>
      <c r="T10" s="48"/>
      <c r="U10" s="57"/>
      <c r="V10" s="50"/>
      <c r="W10" s="50"/>
      <c r="X10" s="50"/>
      <c r="Y10" s="50"/>
      <c r="Z10" s="50"/>
      <c r="AA10" s="50"/>
      <c r="AB10" s="50"/>
      <c r="AC10" s="52"/>
      <c r="AD10" s="49"/>
      <c r="AE10" s="50"/>
      <c r="AF10" s="50"/>
      <c r="AG10" s="50"/>
      <c r="AH10" s="50"/>
      <c r="AI10" s="50"/>
      <c r="AJ10" s="50"/>
      <c r="AK10" s="50"/>
      <c r="AL10" s="52"/>
      <c r="AM10" s="49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2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49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1"/>
      <c r="DY10" s="6"/>
    </row>
    <row r="11" spans="2:129" ht="12.75" customHeight="1">
      <c r="B11" s="36"/>
      <c r="C11" s="37"/>
      <c r="D11" s="38"/>
      <c r="E11" s="44"/>
      <c r="F11" s="45"/>
      <c r="G11" s="46"/>
      <c r="H11" s="47" t="s">
        <v>7</v>
      </c>
      <c r="I11" s="48"/>
      <c r="J11" s="48"/>
      <c r="K11" s="48"/>
      <c r="L11" s="48"/>
      <c r="M11" s="48"/>
      <c r="N11" s="48"/>
      <c r="O11" s="48"/>
      <c r="P11" s="48"/>
      <c r="Q11" s="48"/>
      <c r="R11" s="48" t="s">
        <v>25</v>
      </c>
      <c r="S11" s="48"/>
      <c r="T11" s="48"/>
      <c r="U11" s="54"/>
      <c r="V11" s="55"/>
      <c r="W11" s="55"/>
      <c r="X11" s="55"/>
      <c r="Y11" s="55"/>
      <c r="Z11" s="55"/>
      <c r="AA11" s="55"/>
      <c r="AB11" s="55"/>
      <c r="AC11" s="56"/>
      <c r="AD11" s="58"/>
      <c r="AE11" s="55"/>
      <c r="AF11" s="55"/>
      <c r="AG11" s="55"/>
      <c r="AH11" s="55"/>
      <c r="AI11" s="55"/>
      <c r="AJ11" s="55"/>
      <c r="AK11" s="55"/>
      <c r="AL11" s="56"/>
      <c r="AM11" s="58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6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8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60"/>
      <c r="DY11" s="6"/>
    </row>
    <row r="12" spans="2:129" ht="12.75" customHeight="1">
      <c r="B12" s="36"/>
      <c r="C12" s="37"/>
      <c r="D12" s="38"/>
      <c r="E12" s="47" t="s">
        <v>8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 t="s">
        <v>26</v>
      </c>
      <c r="S12" s="48"/>
      <c r="T12" s="48"/>
      <c r="U12" s="54">
        <v>3</v>
      </c>
      <c r="V12" s="55"/>
      <c r="W12" s="55"/>
      <c r="X12" s="55"/>
      <c r="Y12" s="55"/>
      <c r="Z12" s="55"/>
      <c r="AA12" s="55"/>
      <c r="AB12" s="55"/>
      <c r="AC12" s="56"/>
      <c r="AD12" s="58">
        <v>1</v>
      </c>
      <c r="AE12" s="55"/>
      <c r="AF12" s="55"/>
      <c r="AG12" s="55"/>
      <c r="AH12" s="55"/>
      <c r="AI12" s="55"/>
      <c r="AJ12" s="55"/>
      <c r="AK12" s="55"/>
      <c r="AL12" s="56"/>
      <c r="AM12" s="58">
        <v>139</v>
      </c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6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8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60"/>
      <c r="DY12" s="6"/>
    </row>
    <row r="13" spans="2:129" ht="12.75" customHeight="1">
      <c r="B13" s="39"/>
      <c r="C13" s="40"/>
      <c r="D13" s="41"/>
      <c r="E13" s="47" t="s">
        <v>9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 t="s">
        <v>27</v>
      </c>
      <c r="S13" s="48"/>
      <c r="T13" s="48"/>
      <c r="U13" s="61">
        <f>SUM(U10:AC12)</f>
        <v>3</v>
      </c>
      <c r="V13" s="62"/>
      <c r="W13" s="62"/>
      <c r="X13" s="62"/>
      <c r="Y13" s="62"/>
      <c r="Z13" s="62"/>
      <c r="AA13" s="62"/>
      <c r="AB13" s="62"/>
      <c r="AC13" s="63"/>
      <c r="AD13" s="64">
        <f>SUM(AD10:AL12)</f>
        <v>1</v>
      </c>
      <c r="AE13" s="62"/>
      <c r="AF13" s="62"/>
      <c r="AG13" s="62"/>
      <c r="AH13" s="62"/>
      <c r="AI13" s="62"/>
      <c r="AJ13" s="62"/>
      <c r="AK13" s="62"/>
      <c r="AL13" s="63"/>
      <c r="AM13" s="65">
        <f>SUM(AM10:BB12)</f>
        <v>139</v>
      </c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>
        <f>SUM(BC10:BK12)</f>
        <v>0</v>
      </c>
      <c r="BD13" s="65"/>
      <c r="BE13" s="65"/>
      <c r="BF13" s="65"/>
      <c r="BG13" s="65"/>
      <c r="BH13" s="65"/>
      <c r="BI13" s="65"/>
      <c r="BJ13" s="65"/>
      <c r="BK13" s="65"/>
      <c r="BL13" s="65">
        <f>SUM(BL10:CA12)</f>
        <v>0</v>
      </c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>
        <f>SUM(CB10:CJ12)</f>
        <v>0</v>
      </c>
      <c r="CC13" s="65"/>
      <c r="CD13" s="65"/>
      <c r="CE13" s="65"/>
      <c r="CF13" s="65"/>
      <c r="CG13" s="65"/>
      <c r="CH13" s="65"/>
      <c r="CI13" s="65"/>
      <c r="CJ13" s="65"/>
      <c r="CK13" s="65">
        <f>SUM(CK10:CZ12)</f>
        <v>0</v>
      </c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>
        <f>SUM(DA10:DI12)</f>
        <v>0</v>
      </c>
      <c r="DB13" s="65"/>
      <c r="DC13" s="65"/>
      <c r="DD13" s="65"/>
      <c r="DE13" s="65"/>
      <c r="DF13" s="65"/>
      <c r="DG13" s="65"/>
      <c r="DH13" s="65"/>
      <c r="DI13" s="65"/>
      <c r="DJ13" s="64">
        <f>SUM(DJ10:DX12)</f>
        <v>0</v>
      </c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6"/>
      <c r="DY13" s="6"/>
    </row>
    <row r="14" spans="2:129" ht="12.75" customHeight="1">
      <c r="B14" s="33" t="s">
        <v>10</v>
      </c>
      <c r="C14" s="34"/>
      <c r="D14" s="35"/>
      <c r="E14" s="33" t="s">
        <v>5</v>
      </c>
      <c r="F14" s="42"/>
      <c r="G14" s="43"/>
      <c r="H14" s="47" t="s">
        <v>6</v>
      </c>
      <c r="I14" s="48"/>
      <c r="J14" s="48"/>
      <c r="K14" s="48"/>
      <c r="L14" s="48"/>
      <c r="M14" s="48"/>
      <c r="N14" s="48"/>
      <c r="O14" s="48"/>
      <c r="P14" s="48"/>
      <c r="Q14" s="48"/>
      <c r="R14" s="48" t="s">
        <v>28</v>
      </c>
      <c r="S14" s="48"/>
      <c r="T14" s="48"/>
      <c r="U14" s="54">
        <v>516</v>
      </c>
      <c r="V14" s="55"/>
      <c r="W14" s="55"/>
      <c r="X14" s="55"/>
      <c r="Y14" s="55"/>
      <c r="Z14" s="55"/>
      <c r="AA14" s="55"/>
      <c r="AB14" s="55"/>
      <c r="AC14" s="56"/>
      <c r="AD14" s="58">
        <v>134</v>
      </c>
      <c r="AE14" s="55"/>
      <c r="AF14" s="55"/>
      <c r="AG14" s="55"/>
      <c r="AH14" s="55"/>
      <c r="AI14" s="55"/>
      <c r="AJ14" s="55"/>
      <c r="AK14" s="55"/>
      <c r="AL14" s="56"/>
      <c r="AM14" s="58">
        <v>211249</v>
      </c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6"/>
      <c r="BC14" s="58">
        <v>48</v>
      </c>
      <c r="BD14" s="55"/>
      <c r="BE14" s="55"/>
      <c r="BF14" s="55"/>
      <c r="BG14" s="55"/>
      <c r="BH14" s="55"/>
      <c r="BI14" s="55"/>
      <c r="BJ14" s="55"/>
      <c r="BK14" s="56"/>
      <c r="BL14" s="58">
        <v>282207</v>
      </c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6"/>
      <c r="CB14" s="58">
        <v>19</v>
      </c>
      <c r="CC14" s="55"/>
      <c r="CD14" s="55"/>
      <c r="CE14" s="55"/>
      <c r="CF14" s="55"/>
      <c r="CG14" s="55"/>
      <c r="CH14" s="55"/>
      <c r="CI14" s="55"/>
      <c r="CJ14" s="56"/>
      <c r="CK14" s="58">
        <v>171903</v>
      </c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6"/>
      <c r="DA14" s="58">
        <v>138</v>
      </c>
      <c r="DB14" s="55"/>
      <c r="DC14" s="55"/>
      <c r="DD14" s="55"/>
      <c r="DE14" s="55"/>
      <c r="DF14" s="55"/>
      <c r="DG14" s="55"/>
      <c r="DH14" s="55"/>
      <c r="DI14" s="56"/>
      <c r="DJ14" s="58">
        <v>3467715</v>
      </c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60"/>
      <c r="DY14" s="6"/>
    </row>
    <row r="15" spans="2:129" ht="12.75" customHeight="1">
      <c r="B15" s="36"/>
      <c r="C15" s="37"/>
      <c r="D15" s="38"/>
      <c r="E15" s="44"/>
      <c r="F15" s="45"/>
      <c r="G15" s="46"/>
      <c r="H15" s="47" t="s">
        <v>7</v>
      </c>
      <c r="I15" s="48"/>
      <c r="J15" s="48"/>
      <c r="K15" s="48"/>
      <c r="L15" s="48"/>
      <c r="M15" s="48"/>
      <c r="N15" s="48"/>
      <c r="O15" s="48"/>
      <c r="P15" s="48"/>
      <c r="Q15" s="48"/>
      <c r="R15" s="48" t="s">
        <v>29</v>
      </c>
      <c r="S15" s="48"/>
      <c r="T15" s="48"/>
      <c r="U15" s="54">
        <v>102</v>
      </c>
      <c r="V15" s="55"/>
      <c r="W15" s="55"/>
      <c r="X15" s="55"/>
      <c r="Y15" s="55"/>
      <c r="Z15" s="55"/>
      <c r="AA15" s="55"/>
      <c r="AB15" s="55"/>
      <c r="AC15" s="56"/>
      <c r="AD15" s="58">
        <v>17</v>
      </c>
      <c r="AE15" s="55"/>
      <c r="AF15" s="55"/>
      <c r="AG15" s="55"/>
      <c r="AH15" s="55"/>
      <c r="AI15" s="55"/>
      <c r="AJ15" s="55"/>
      <c r="AK15" s="55"/>
      <c r="AL15" s="56"/>
      <c r="AM15" s="58">
        <v>40822</v>
      </c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6"/>
      <c r="BC15" s="58">
        <v>13</v>
      </c>
      <c r="BD15" s="55"/>
      <c r="BE15" s="55"/>
      <c r="BF15" s="55"/>
      <c r="BG15" s="55"/>
      <c r="BH15" s="55"/>
      <c r="BI15" s="55"/>
      <c r="BJ15" s="55"/>
      <c r="BK15" s="56"/>
      <c r="BL15" s="58">
        <v>80296</v>
      </c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6"/>
      <c r="CB15" s="58">
        <v>5</v>
      </c>
      <c r="CC15" s="55"/>
      <c r="CD15" s="55"/>
      <c r="CE15" s="55"/>
      <c r="CF15" s="55"/>
      <c r="CG15" s="55"/>
      <c r="CH15" s="55"/>
      <c r="CI15" s="55"/>
      <c r="CJ15" s="56"/>
      <c r="CK15" s="58">
        <v>41922</v>
      </c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6"/>
      <c r="DA15" s="58">
        <v>60</v>
      </c>
      <c r="DB15" s="55"/>
      <c r="DC15" s="55"/>
      <c r="DD15" s="55"/>
      <c r="DE15" s="55"/>
      <c r="DF15" s="55"/>
      <c r="DG15" s="55"/>
      <c r="DH15" s="55"/>
      <c r="DI15" s="56"/>
      <c r="DJ15" s="58">
        <v>1596201</v>
      </c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60"/>
      <c r="DY15" s="6"/>
    </row>
    <row r="16" spans="2:129" ht="12.75" customHeight="1">
      <c r="B16" s="36"/>
      <c r="C16" s="37"/>
      <c r="D16" s="38"/>
      <c r="E16" s="47" t="s">
        <v>8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 t="s">
        <v>30</v>
      </c>
      <c r="S16" s="48"/>
      <c r="T16" s="48"/>
      <c r="U16" s="54">
        <v>29131</v>
      </c>
      <c r="V16" s="55"/>
      <c r="W16" s="55"/>
      <c r="X16" s="55"/>
      <c r="Y16" s="55"/>
      <c r="Z16" s="55"/>
      <c r="AA16" s="55"/>
      <c r="AB16" s="55"/>
      <c r="AC16" s="56"/>
      <c r="AD16" s="58">
        <v>5914</v>
      </c>
      <c r="AE16" s="55"/>
      <c r="AF16" s="55"/>
      <c r="AG16" s="55"/>
      <c r="AH16" s="55"/>
      <c r="AI16" s="55"/>
      <c r="AJ16" s="55"/>
      <c r="AK16" s="55"/>
      <c r="AL16" s="56"/>
      <c r="AM16" s="58">
        <v>6841647</v>
      </c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6"/>
      <c r="BC16" s="58">
        <v>1181</v>
      </c>
      <c r="BD16" s="55"/>
      <c r="BE16" s="55"/>
      <c r="BF16" s="55"/>
      <c r="BG16" s="55"/>
      <c r="BH16" s="55"/>
      <c r="BI16" s="55"/>
      <c r="BJ16" s="55"/>
      <c r="BK16" s="56"/>
      <c r="BL16" s="58">
        <v>6766343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6"/>
      <c r="CB16" s="58">
        <v>308</v>
      </c>
      <c r="CC16" s="55"/>
      <c r="CD16" s="55"/>
      <c r="CE16" s="55"/>
      <c r="CF16" s="55"/>
      <c r="CG16" s="55"/>
      <c r="CH16" s="55"/>
      <c r="CI16" s="55"/>
      <c r="CJ16" s="56"/>
      <c r="CK16" s="58">
        <v>2759891</v>
      </c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6"/>
      <c r="DA16" s="58">
        <v>1395</v>
      </c>
      <c r="DB16" s="55"/>
      <c r="DC16" s="55"/>
      <c r="DD16" s="55"/>
      <c r="DE16" s="55"/>
      <c r="DF16" s="55"/>
      <c r="DG16" s="55"/>
      <c r="DH16" s="55"/>
      <c r="DI16" s="56"/>
      <c r="DJ16" s="58">
        <v>30346390</v>
      </c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60"/>
      <c r="DY16" s="6"/>
    </row>
    <row r="17" spans="2:129" ht="12.75" customHeight="1">
      <c r="B17" s="39"/>
      <c r="C17" s="40"/>
      <c r="D17" s="41"/>
      <c r="E17" s="47" t="s">
        <v>11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 t="s">
        <v>31</v>
      </c>
      <c r="S17" s="48"/>
      <c r="T17" s="48"/>
      <c r="U17" s="61">
        <f>SUM(U14:AC16)</f>
        <v>29749</v>
      </c>
      <c r="V17" s="62"/>
      <c r="W17" s="62"/>
      <c r="X17" s="62"/>
      <c r="Y17" s="62"/>
      <c r="Z17" s="62"/>
      <c r="AA17" s="62"/>
      <c r="AB17" s="62"/>
      <c r="AC17" s="63"/>
      <c r="AD17" s="64">
        <f>SUM(AD14:AL16)</f>
        <v>6065</v>
      </c>
      <c r="AE17" s="62"/>
      <c r="AF17" s="62"/>
      <c r="AG17" s="62"/>
      <c r="AH17" s="62"/>
      <c r="AI17" s="62"/>
      <c r="AJ17" s="62"/>
      <c r="AK17" s="62"/>
      <c r="AL17" s="63"/>
      <c r="AM17" s="65">
        <f>SUM(AM14:BB16)</f>
        <v>7093718</v>
      </c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>
        <f>SUM(BC14:BK16)</f>
        <v>1242</v>
      </c>
      <c r="BD17" s="65"/>
      <c r="BE17" s="65"/>
      <c r="BF17" s="65"/>
      <c r="BG17" s="65"/>
      <c r="BH17" s="65"/>
      <c r="BI17" s="65"/>
      <c r="BJ17" s="65"/>
      <c r="BK17" s="65"/>
      <c r="BL17" s="65">
        <f>SUM(BL14:CA16)</f>
        <v>7128846</v>
      </c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>
        <f>SUM(CB14:CJ16)</f>
        <v>332</v>
      </c>
      <c r="CC17" s="65"/>
      <c r="CD17" s="65"/>
      <c r="CE17" s="65"/>
      <c r="CF17" s="65"/>
      <c r="CG17" s="65"/>
      <c r="CH17" s="65"/>
      <c r="CI17" s="65"/>
      <c r="CJ17" s="65"/>
      <c r="CK17" s="65">
        <f>SUM(CK14:CZ16)</f>
        <v>2973716</v>
      </c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>
        <f>SUM(DA14:DI16)</f>
        <v>1593</v>
      </c>
      <c r="DB17" s="65"/>
      <c r="DC17" s="65"/>
      <c r="DD17" s="65"/>
      <c r="DE17" s="65"/>
      <c r="DF17" s="65"/>
      <c r="DG17" s="65"/>
      <c r="DH17" s="65"/>
      <c r="DI17" s="65"/>
      <c r="DJ17" s="64">
        <f>SUM(DJ14:DX16)</f>
        <v>35410306</v>
      </c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6"/>
      <c r="DY17" s="6"/>
    </row>
    <row r="18" spans="2:129" ht="12.75" customHeight="1" thickBot="1">
      <c r="B18" s="47" t="s">
        <v>12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79">
        <f>SUM(U13,U17)</f>
        <v>29752</v>
      </c>
      <c r="V18" s="77"/>
      <c r="W18" s="77"/>
      <c r="X18" s="77"/>
      <c r="Y18" s="77"/>
      <c r="Z18" s="77"/>
      <c r="AA18" s="77"/>
      <c r="AB18" s="77"/>
      <c r="AC18" s="80"/>
      <c r="AD18" s="76">
        <f>SUM(AD13,AD17)</f>
        <v>6066</v>
      </c>
      <c r="AE18" s="77"/>
      <c r="AF18" s="77"/>
      <c r="AG18" s="77"/>
      <c r="AH18" s="77"/>
      <c r="AI18" s="77"/>
      <c r="AJ18" s="77"/>
      <c r="AK18" s="77"/>
      <c r="AL18" s="80"/>
      <c r="AM18" s="67">
        <f>SUM(AM13,AM17)</f>
        <v>7093857</v>
      </c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>
        <f>SUM(BC13,BC17)</f>
        <v>1242</v>
      </c>
      <c r="BD18" s="67"/>
      <c r="BE18" s="67"/>
      <c r="BF18" s="67"/>
      <c r="BG18" s="67"/>
      <c r="BH18" s="67"/>
      <c r="BI18" s="67"/>
      <c r="BJ18" s="67"/>
      <c r="BK18" s="67"/>
      <c r="BL18" s="67">
        <f>SUM(BL13,BL17)</f>
        <v>7128846</v>
      </c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>
        <f>SUM(CB13,CB17)</f>
        <v>332</v>
      </c>
      <c r="CC18" s="67"/>
      <c r="CD18" s="67"/>
      <c r="CE18" s="67"/>
      <c r="CF18" s="67"/>
      <c r="CG18" s="67"/>
      <c r="CH18" s="67"/>
      <c r="CI18" s="67"/>
      <c r="CJ18" s="67"/>
      <c r="CK18" s="67">
        <f>SUM(CK13,CK17)</f>
        <v>2973716</v>
      </c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>
        <f>SUM(DA13,DA17)</f>
        <v>1593</v>
      </c>
      <c r="DB18" s="67"/>
      <c r="DC18" s="67"/>
      <c r="DD18" s="67"/>
      <c r="DE18" s="67"/>
      <c r="DF18" s="67"/>
      <c r="DG18" s="67"/>
      <c r="DH18" s="67"/>
      <c r="DI18" s="67"/>
      <c r="DJ18" s="76">
        <f>SUM(DJ13,DJ17)</f>
        <v>35410306</v>
      </c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8"/>
      <c r="DY18" s="6"/>
    </row>
    <row r="19" spans="2:129" ht="12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</row>
    <row r="20" spans="2:129" ht="12.75" customHeight="1">
      <c r="B20" s="20" t="s">
        <v>0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9"/>
      <c r="U20" s="8" t="s">
        <v>32</v>
      </c>
      <c r="V20" s="9"/>
      <c r="W20" s="9"/>
      <c r="X20" s="9"/>
      <c r="Y20" s="9"/>
      <c r="Z20" s="9"/>
      <c r="AA20" s="9"/>
      <c r="AB20" s="9"/>
      <c r="AC20" s="9"/>
      <c r="AD20" s="8" t="s">
        <v>33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0"/>
      <c r="AU20" s="8" t="s">
        <v>34</v>
      </c>
      <c r="AV20" s="9"/>
      <c r="AW20" s="9"/>
      <c r="AX20" s="9"/>
      <c r="AY20" s="9"/>
      <c r="AZ20" s="9"/>
      <c r="BA20" s="9"/>
      <c r="BB20" s="9"/>
      <c r="BC20" s="9"/>
      <c r="BD20" s="9"/>
      <c r="BE20" s="8" t="s">
        <v>35</v>
      </c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10"/>
      <c r="BV20" s="8" t="s">
        <v>36</v>
      </c>
      <c r="BW20" s="9"/>
      <c r="BX20" s="9"/>
      <c r="BY20" s="9"/>
      <c r="BZ20" s="9"/>
      <c r="CA20" s="9"/>
      <c r="CB20" s="9"/>
      <c r="CC20" s="9"/>
      <c r="CD20" s="9"/>
      <c r="CE20" s="9"/>
      <c r="CF20" s="8" t="s">
        <v>37</v>
      </c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10"/>
      <c r="CX20" s="8" t="s">
        <v>38</v>
      </c>
      <c r="CY20" s="9"/>
      <c r="CZ20" s="9"/>
      <c r="DA20" s="9"/>
      <c r="DB20" s="9"/>
      <c r="DC20" s="9"/>
      <c r="DD20" s="9"/>
      <c r="DE20" s="9"/>
      <c r="DF20" s="9"/>
      <c r="DG20" s="9"/>
      <c r="DH20" s="8" t="s">
        <v>39</v>
      </c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10"/>
      <c r="DY20" s="4"/>
    </row>
    <row r="21" spans="2:129" ht="12.75" customHeigh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2"/>
      <c r="U21" s="29" t="s">
        <v>40</v>
      </c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90"/>
      <c r="AU21" s="29" t="s">
        <v>41</v>
      </c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90"/>
      <c r="BV21" s="29" t="s">
        <v>42</v>
      </c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90"/>
      <c r="CX21" s="29" t="s">
        <v>13</v>
      </c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90"/>
      <c r="DY21" s="4"/>
    </row>
    <row r="22" spans="2:129" ht="12.7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2"/>
      <c r="U22" s="91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3"/>
      <c r="BV22" s="91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3"/>
      <c r="CX22" s="91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3"/>
      <c r="DY22" s="4"/>
    </row>
    <row r="23" spans="2:129" ht="12.75" customHeight="1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29" t="s">
        <v>2</v>
      </c>
      <c r="V23" s="81"/>
      <c r="W23" s="81"/>
      <c r="X23" s="81"/>
      <c r="Y23" s="81"/>
      <c r="Z23" s="81"/>
      <c r="AA23" s="81"/>
      <c r="AB23" s="81"/>
      <c r="AC23" s="82"/>
      <c r="AD23" s="29" t="s">
        <v>3</v>
      </c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2"/>
      <c r="AU23" s="29" t="s">
        <v>2</v>
      </c>
      <c r="AV23" s="81"/>
      <c r="AW23" s="81"/>
      <c r="AX23" s="81"/>
      <c r="AY23" s="81"/>
      <c r="AZ23" s="81"/>
      <c r="BA23" s="81"/>
      <c r="BB23" s="81"/>
      <c r="BC23" s="81"/>
      <c r="BD23" s="82"/>
      <c r="BE23" s="29" t="s">
        <v>3</v>
      </c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2"/>
      <c r="BV23" s="29" t="s">
        <v>2</v>
      </c>
      <c r="BW23" s="81"/>
      <c r="BX23" s="81"/>
      <c r="BY23" s="81"/>
      <c r="BZ23" s="81"/>
      <c r="CA23" s="81"/>
      <c r="CB23" s="81"/>
      <c r="CC23" s="81"/>
      <c r="CD23" s="81"/>
      <c r="CE23" s="82"/>
      <c r="CF23" s="29" t="s">
        <v>3</v>
      </c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2"/>
      <c r="CX23" s="29" t="s">
        <v>2</v>
      </c>
      <c r="CY23" s="81"/>
      <c r="CZ23" s="81"/>
      <c r="DA23" s="81"/>
      <c r="DB23" s="81"/>
      <c r="DC23" s="81"/>
      <c r="DD23" s="81"/>
      <c r="DE23" s="81"/>
      <c r="DF23" s="81"/>
      <c r="DG23" s="82"/>
      <c r="DH23" s="29" t="s">
        <v>3</v>
      </c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2"/>
      <c r="DY23" s="4"/>
    </row>
    <row r="24" spans="2:129" ht="12.75" customHeight="1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83"/>
      <c r="V24" s="84"/>
      <c r="W24" s="84"/>
      <c r="X24" s="84"/>
      <c r="Y24" s="84"/>
      <c r="Z24" s="84"/>
      <c r="AA24" s="84"/>
      <c r="AB24" s="84"/>
      <c r="AC24" s="85"/>
      <c r="AD24" s="83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5"/>
      <c r="AU24" s="83"/>
      <c r="AV24" s="84"/>
      <c r="AW24" s="84"/>
      <c r="AX24" s="84"/>
      <c r="AY24" s="84"/>
      <c r="AZ24" s="84"/>
      <c r="BA24" s="84"/>
      <c r="BB24" s="84"/>
      <c r="BC24" s="84"/>
      <c r="BD24" s="85"/>
      <c r="BE24" s="83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5"/>
      <c r="BV24" s="83"/>
      <c r="BW24" s="84"/>
      <c r="BX24" s="84"/>
      <c r="BY24" s="84"/>
      <c r="BZ24" s="84"/>
      <c r="CA24" s="84"/>
      <c r="CB24" s="84"/>
      <c r="CC24" s="84"/>
      <c r="CD24" s="84"/>
      <c r="CE24" s="85"/>
      <c r="CF24" s="83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5"/>
      <c r="CX24" s="83"/>
      <c r="CY24" s="84"/>
      <c r="CZ24" s="84"/>
      <c r="DA24" s="84"/>
      <c r="DB24" s="84"/>
      <c r="DC24" s="84"/>
      <c r="DD24" s="84"/>
      <c r="DE24" s="84"/>
      <c r="DF24" s="84"/>
      <c r="DG24" s="85"/>
      <c r="DH24" s="83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5"/>
      <c r="DY24" s="4"/>
    </row>
    <row r="25" spans="2:129" ht="12.75" customHeight="1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83"/>
      <c r="V25" s="84"/>
      <c r="W25" s="84"/>
      <c r="X25" s="84"/>
      <c r="Y25" s="84"/>
      <c r="Z25" s="84"/>
      <c r="AA25" s="84"/>
      <c r="AB25" s="84"/>
      <c r="AC25" s="85"/>
      <c r="AD25" s="83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  <c r="AU25" s="83"/>
      <c r="AV25" s="84"/>
      <c r="AW25" s="84"/>
      <c r="AX25" s="84"/>
      <c r="AY25" s="84"/>
      <c r="AZ25" s="84"/>
      <c r="BA25" s="84"/>
      <c r="BB25" s="84"/>
      <c r="BC25" s="84"/>
      <c r="BD25" s="85"/>
      <c r="BE25" s="83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5"/>
      <c r="BV25" s="83"/>
      <c r="BW25" s="84"/>
      <c r="BX25" s="84"/>
      <c r="BY25" s="84"/>
      <c r="BZ25" s="84"/>
      <c r="CA25" s="84"/>
      <c r="CB25" s="84"/>
      <c r="CC25" s="84"/>
      <c r="CD25" s="84"/>
      <c r="CE25" s="85"/>
      <c r="CF25" s="83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5"/>
      <c r="CX25" s="83"/>
      <c r="CY25" s="84"/>
      <c r="CZ25" s="84"/>
      <c r="DA25" s="84"/>
      <c r="DB25" s="84"/>
      <c r="DC25" s="84"/>
      <c r="DD25" s="84"/>
      <c r="DE25" s="84"/>
      <c r="DF25" s="84"/>
      <c r="DG25" s="85"/>
      <c r="DH25" s="83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5"/>
      <c r="DY25" s="4"/>
    </row>
    <row r="26" spans="2:129" ht="12.75" customHeight="1" thickBot="1"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5"/>
      <c r="U26" s="86"/>
      <c r="V26" s="87"/>
      <c r="W26" s="87"/>
      <c r="X26" s="87"/>
      <c r="Y26" s="87"/>
      <c r="Z26" s="87"/>
      <c r="AA26" s="87"/>
      <c r="AB26" s="87"/>
      <c r="AC26" s="88"/>
      <c r="AD26" s="86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8"/>
      <c r="AU26" s="86"/>
      <c r="AV26" s="87"/>
      <c r="AW26" s="87"/>
      <c r="AX26" s="87"/>
      <c r="AY26" s="87"/>
      <c r="AZ26" s="87"/>
      <c r="BA26" s="87"/>
      <c r="BB26" s="87"/>
      <c r="BC26" s="87"/>
      <c r="BD26" s="88"/>
      <c r="BE26" s="86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8"/>
      <c r="BV26" s="86"/>
      <c r="BW26" s="87"/>
      <c r="BX26" s="87"/>
      <c r="BY26" s="87"/>
      <c r="BZ26" s="87"/>
      <c r="CA26" s="87"/>
      <c r="CB26" s="87"/>
      <c r="CC26" s="87"/>
      <c r="CD26" s="87"/>
      <c r="CE26" s="88"/>
      <c r="CF26" s="86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8"/>
      <c r="CX26" s="86"/>
      <c r="CY26" s="87"/>
      <c r="CZ26" s="87"/>
      <c r="DA26" s="87"/>
      <c r="DB26" s="87"/>
      <c r="DC26" s="87"/>
      <c r="DD26" s="87"/>
      <c r="DE26" s="87"/>
      <c r="DF26" s="87"/>
      <c r="DG26" s="88"/>
      <c r="DH26" s="86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8"/>
      <c r="DY26" s="4"/>
    </row>
    <row r="27" spans="2:129" ht="12.75" customHeight="1">
      <c r="B27" s="33" t="s">
        <v>4</v>
      </c>
      <c r="C27" s="34"/>
      <c r="D27" s="35"/>
      <c r="E27" s="33" t="s">
        <v>5</v>
      </c>
      <c r="F27" s="42"/>
      <c r="G27" s="43"/>
      <c r="H27" s="47" t="s">
        <v>6</v>
      </c>
      <c r="I27" s="48"/>
      <c r="J27" s="48"/>
      <c r="K27" s="48"/>
      <c r="L27" s="48"/>
      <c r="M27" s="48"/>
      <c r="N27" s="48"/>
      <c r="O27" s="48"/>
      <c r="P27" s="48"/>
      <c r="Q27" s="48"/>
      <c r="R27" s="48" t="s">
        <v>24</v>
      </c>
      <c r="S27" s="48"/>
      <c r="T27" s="48"/>
      <c r="U27" s="57"/>
      <c r="V27" s="50"/>
      <c r="W27" s="50"/>
      <c r="X27" s="50"/>
      <c r="Y27" s="50"/>
      <c r="Z27" s="50"/>
      <c r="AA27" s="50"/>
      <c r="AB27" s="50"/>
      <c r="AC27" s="52"/>
      <c r="AD27" s="49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2"/>
      <c r="AU27" s="49"/>
      <c r="AV27" s="50"/>
      <c r="AW27" s="50"/>
      <c r="AX27" s="50"/>
      <c r="AY27" s="50"/>
      <c r="AZ27" s="50"/>
      <c r="BA27" s="50"/>
      <c r="BB27" s="50"/>
      <c r="BC27" s="50"/>
      <c r="BD27" s="52"/>
      <c r="BE27" s="49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2"/>
      <c r="BV27" s="49"/>
      <c r="BW27" s="50"/>
      <c r="BX27" s="50"/>
      <c r="BY27" s="50"/>
      <c r="BZ27" s="50"/>
      <c r="CA27" s="50"/>
      <c r="CB27" s="50"/>
      <c r="CC27" s="50"/>
      <c r="CD27" s="50"/>
      <c r="CE27" s="50"/>
      <c r="CF27" s="49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2"/>
      <c r="CX27" s="94">
        <f aca="true" t="shared" si="0" ref="CX27:CX35">SUM(U10,AD10,BC10,CB10,DA10,U27,AU27,BV27)</f>
        <v>0</v>
      </c>
      <c r="CY27" s="95"/>
      <c r="CZ27" s="95"/>
      <c r="DA27" s="95"/>
      <c r="DB27" s="95"/>
      <c r="DC27" s="95"/>
      <c r="DD27" s="95"/>
      <c r="DE27" s="95"/>
      <c r="DF27" s="95"/>
      <c r="DG27" s="95"/>
      <c r="DH27" s="94">
        <f aca="true" t="shared" si="1" ref="DH27:DH35">SUM(AM10,BL10,CK10,DJ10,AD27,BE27,CF27)</f>
        <v>0</v>
      </c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6"/>
      <c r="DY27" s="4"/>
    </row>
    <row r="28" spans="2:129" ht="12.75" customHeight="1">
      <c r="B28" s="36"/>
      <c r="C28" s="37"/>
      <c r="D28" s="38"/>
      <c r="E28" s="44"/>
      <c r="F28" s="45"/>
      <c r="G28" s="46"/>
      <c r="H28" s="47" t="s">
        <v>7</v>
      </c>
      <c r="I28" s="48"/>
      <c r="J28" s="48"/>
      <c r="K28" s="48"/>
      <c r="L28" s="48"/>
      <c r="M28" s="48"/>
      <c r="N28" s="48"/>
      <c r="O28" s="48"/>
      <c r="P28" s="48"/>
      <c r="Q28" s="48"/>
      <c r="R28" s="48" t="s">
        <v>25</v>
      </c>
      <c r="S28" s="48"/>
      <c r="T28" s="48"/>
      <c r="U28" s="54"/>
      <c r="V28" s="55"/>
      <c r="W28" s="55"/>
      <c r="X28" s="55"/>
      <c r="Y28" s="55"/>
      <c r="Z28" s="55"/>
      <c r="AA28" s="55"/>
      <c r="AB28" s="55"/>
      <c r="AC28" s="56"/>
      <c r="AD28" s="58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6"/>
      <c r="AU28" s="58"/>
      <c r="AV28" s="55"/>
      <c r="AW28" s="55"/>
      <c r="AX28" s="55"/>
      <c r="AY28" s="55"/>
      <c r="AZ28" s="55"/>
      <c r="BA28" s="55"/>
      <c r="BB28" s="55"/>
      <c r="BC28" s="55"/>
      <c r="BD28" s="56"/>
      <c r="BE28" s="58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6"/>
      <c r="BV28" s="58"/>
      <c r="BW28" s="55"/>
      <c r="BX28" s="55"/>
      <c r="BY28" s="55"/>
      <c r="BZ28" s="55"/>
      <c r="CA28" s="55"/>
      <c r="CB28" s="55"/>
      <c r="CC28" s="55"/>
      <c r="CD28" s="55"/>
      <c r="CE28" s="56"/>
      <c r="CF28" s="58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6"/>
      <c r="CX28" s="64">
        <f t="shared" si="0"/>
        <v>0</v>
      </c>
      <c r="CY28" s="62"/>
      <c r="CZ28" s="62"/>
      <c r="DA28" s="62"/>
      <c r="DB28" s="62"/>
      <c r="DC28" s="62"/>
      <c r="DD28" s="62"/>
      <c r="DE28" s="62"/>
      <c r="DF28" s="62"/>
      <c r="DG28" s="63"/>
      <c r="DH28" s="64">
        <f t="shared" si="1"/>
        <v>0</v>
      </c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6"/>
      <c r="DY28" s="4"/>
    </row>
    <row r="29" spans="2:129" ht="12.75" customHeight="1">
      <c r="B29" s="36"/>
      <c r="C29" s="37"/>
      <c r="D29" s="38"/>
      <c r="E29" s="47" t="s">
        <v>8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 t="s">
        <v>26</v>
      </c>
      <c r="S29" s="48"/>
      <c r="T29" s="48"/>
      <c r="U29" s="54">
        <v>1</v>
      </c>
      <c r="V29" s="55"/>
      <c r="W29" s="55"/>
      <c r="X29" s="55"/>
      <c r="Y29" s="55"/>
      <c r="Z29" s="55"/>
      <c r="AA29" s="55"/>
      <c r="AB29" s="55"/>
      <c r="AC29" s="56"/>
      <c r="AD29" s="58">
        <v>32223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6"/>
      <c r="AU29" s="58">
        <v>1</v>
      </c>
      <c r="AV29" s="55"/>
      <c r="AW29" s="55"/>
      <c r="AX29" s="55"/>
      <c r="AY29" s="55"/>
      <c r="AZ29" s="55"/>
      <c r="BA29" s="55"/>
      <c r="BB29" s="55"/>
      <c r="BC29" s="55"/>
      <c r="BD29" s="56"/>
      <c r="BE29" s="58">
        <v>81625</v>
      </c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6"/>
      <c r="BV29" s="58"/>
      <c r="BW29" s="55"/>
      <c r="BX29" s="55"/>
      <c r="BY29" s="55"/>
      <c r="BZ29" s="55"/>
      <c r="CA29" s="55"/>
      <c r="CB29" s="55"/>
      <c r="CC29" s="55"/>
      <c r="CD29" s="55"/>
      <c r="CE29" s="56"/>
      <c r="CF29" s="58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6"/>
      <c r="CX29" s="64">
        <f t="shared" si="0"/>
        <v>6</v>
      </c>
      <c r="CY29" s="62"/>
      <c r="CZ29" s="62"/>
      <c r="DA29" s="62"/>
      <c r="DB29" s="62"/>
      <c r="DC29" s="62"/>
      <c r="DD29" s="62"/>
      <c r="DE29" s="62"/>
      <c r="DF29" s="62"/>
      <c r="DG29" s="63"/>
      <c r="DH29" s="64">
        <f t="shared" si="1"/>
        <v>113987</v>
      </c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6"/>
      <c r="DY29" s="4"/>
    </row>
    <row r="30" spans="2:129" ht="12.75" customHeight="1">
      <c r="B30" s="39"/>
      <c r="C30" s="40"/>
      <c r="D30" s="41"/>
      <c r="E30" s="47" t="s">
        <v>9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 t="s">
        <v>27</v>
      </c>
      <c r="S30" s="48"/>
      <c r="T30" s="48"/>
      <c r="U30" s="61">
        <f>SUM(U27:AC29)</f>
        <v>1</v>
      </c>
      <c r="V30" s="62"/>
      <c r="W30" s="62"/>
      <c r="X30" s="62"/>
      <c r="Y30" s="62"/>
      <c r="Z30" s="62"/>
      <c r="AA30" s="62"/>
      <c r="AB30" s="62"/>
      <c r="AC30" s="63"/>
      <c r="AD30" s="64">
        <f>SUM(AD27:AT29)</f>
        <v>32223</v>
      </c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3"/>
      <c r="AU30" s="64">
        <f>SUM(AU27:BD29)</f>
        <v>1</v>
      </c>
      <c r="AV30" s="62"/>
      <c r="AW30" s="62"/>
      <c r="AX30" s="62"/>
      <c r="AY30" s="62"/>
      <c r="AZ30" s="62"/>
      <c r="BA30" s="62"/>
      <c r="BB30" s="62"/>
      <c r="BC30" s="62"/>
      <c r="BD30" s="63"/>
      <c r="BE30" s="64">
        <f>SUM(BE27:BU29)</f>
        <v>81625</v>
      </c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3"/>
      <c r="BV30" s="64">
        <f>SUM(BV27:CE29)</f>
        <v>0</v>
      </c>
      <c r="BW30" s="62"/>
      <c r="BX30" s="62"/>
      <c r="BY30" s="62"/>
      <c r="BZ30" s="62"/>
      <c r="CA30" s="62"/>
      <c r="CB30" s="62"/>
      <c r="CC30" s="62"/>
      <c r="CD30" s="62"/>
      <c r="CE30" s="63"/>
      <c r="CF30" s="64">
        <f>SUM(CF27:CW29)</f>
        <v>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3"/>
      <c r="CX30" s="64">
        <f t="shared" si="0"/>
        <v>6</v>
      </c>
      <c r="CY30" s="62"/>
      <c r="CZ30" s="62"/>
      <c r="DA30" s="62"/>
      <c r="DB30" s="62"/>
      <c r="DC30" s="62"/>
      <c r="DD30" s="62"/>
      <c r="DE30" s="62"/>
      <c r="DF30" s="62"/>
      <c r="DG30" s="63"/>
      <c r="DH30" s="64">
        <f t="shared" si="1"/>
        <v>113987</v>
      </c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6"/>
      <c r="DY30" s="4"/>
    </row>
    <row r="31" spans="2:129" ht="12.75" customHeight="1">
      <c r="B31" s="33" t="s">
        <v>10</v>
      </c>
      <c r="C31" s="34"/>
      <c r="D31" s="35"/>
      <c r="E31" s="33" t="s">
        <v>5</v>
      </c>
      <c r="F31" s="42"/>
      <c r="G31" s="43"/>
      <c r="H31" s="47" t="s">
        <v>6</v>
      </c>
      <c r="I31" s="48"/>
      <c r="J31" s="48"/>
      <c r="K31" s="48"/>
      <c r="L31" s="48"/>
      <c r="M31" s="48"/>
      <c r="N31" s="48"/>
      <c r="O31" s="48"/>
      <c r="P31" s="48"/>
      <c r="Q31" s="48"/>
      <c r="R31" s="48" t="s">
        <v>28</v>
      </c>
      <c r="S31" s="48"/>
      <c r="T31" s="48"/>
      <c r="U31" s="54">
        <v>40</v>
      </c>
      <c r="V31" s="55"/>
      <c r="W31" s="55"/>
      <c r="X31" s="55"/>
      <c r="Y31" s="55"/>
      <c r="Z31" s="55"/>
      <c r="AA31" s="55"/>
      <c r="AB31" s="55"/>
      <c r="AC31" s="56"/>
      <c r="AD31" s="58">
        <v>2859529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6"/>
      <c r="AU31" s="58">
        <v>50</v>
      </c>
      <c r="AV31" s="55"/>
      <c r="AW31" s="55"/>
      <c r="AX31" s="55"/>
      <c r="AY31" s="55"/>
      <c r="AZ31" s="55"/>
      <c r="BA31" s="55"/>
      <c r="BB31" s="55"/>
      <c r="BC31" s="55"/>
      <c r="BD31" s="56"/>
      <c r="BE31" s="58">
        <v>11287725</v>
      </c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6"/>
      <c r="BV31" s="58">
        <v>4</v>
      </c>
      <c r="BW31" s="55"/>
      <c r="BX31" s="55"/>
      <c r="BY31" s="55"/>
      <c r="BZ31" s="55"/>
      <c r="CA31" s="55"/>
      <c r="CB31" s="55"/>
      <c r="CC31" s="55"/>
      <c r="CD31" s="55"/>
      <c r="CE31" s="56"/>
      <c r="CF31" s="58">
        <v>10384661</v>
      </c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6"/>
      <c r="CX31" s="64">
        <f t="shared" si="0"/>
        <v>949</v>
      </c>
      <c r="CY31" s="62"/>
      <c r="CZ31" s="62"/>
      <c r="DA31" s="62"/>
      <c r="DB31" s="62"/>
      <c r="DC31" s="62"/>
      <c r="DD31" s="62"/>
      <c r="DE31" s="62"/>
      <c r="DF31" s="62"/>
      <c r="DG31" s="63"/>
      <c r="DH31" s="64">
        <f t="shared" si="1"/>
        <v>28664989</v>
      </c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6"/>
      <c r="DY31" s="4"/>
    </row>
    <row r="32" spans="2:129" ht="12.75" customHeight="1">
      <c r="B32" s="36"/>
      <c r="C32" s="37"/>
      <c r="D32" s="38"/>
      <c r="E32" s="44"/>
      <c r="F32" s="45"/>
      <c r="G32" s="46"/>
      <c r="H32" s="47" t="s">
        <v>7</v>
      </c>
      <c r="I32" s="48"/>
      <c r="J32" s="48"/>
      <c r="K32" s="48"/>
      <c r="L32" s="48"/>
      <c r="M32" s="48"/>
      <c r="N32" s="48"/>
      <c r="O32" s="48"/>
      <c r="P32" s="48"/>
      <c r="Q32" s="48"/>
      <c r="R32" s="48" t="s">
        <v>29</v>
      </c>
      <c r="S32" s="48"/>
      <c r="T32" s="48"/>
      <c r="U32" s="54">
        <v>27</v>
      </c>
      <c r="V32" s="55"/>
      <c r="W32" s="55"/>
      <c r="X32" s="55"/>
      <c r="Y32" s="55"/>
      <c r="Z32" s="55"/>
      <c r="AA32" s="55"/>
      <c r="AB32" s="55"/>
      <c r="AC32" s="56"/>
      <c r="AD32" s="58">
        <v>1922549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6"/>
      <c r="AU32" s="58">
        <v>61</v>
      </c>
      <c r="AV32" s="55"/>
      <c r="AW32" s="55"/>
      <c r="AX32" s="55"/>
      <c r="AY32" s="55"/>
      <c r="AZ32" s="55"/>
      <c r="BA32" s="55"/>
      <c r="BB32" s="55"/>
      <c r="BC32" s="55"/>
      <c r="BD32" s="56"/>
      <c r="BE32" s="58">
        <v>21413101</v>
      </c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6"/>
      <c r="BV32" s="58">
        <v>19</v>
      </c>
      <c r="BW32" s="55"/>
      <c r="BX32" s="55"/>
      <c r="BY32" s="55"/>
      <c r="BZ32" s="55"/>
      <c r="CA32" s="55"/>
      <c r="CB32" s="55"/>
      <c r="CC32" s="55"/>
      <c r="CD32" s="55"/>
      <c r="CE32" s="56"/>
      <c r="CF32" s="58">
        <v>100117268</v>
      </c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6"/>
      <c r="CX32" s="64">
        <f t="shared" si="0"/>
        <v>304</v>
      </c>
      <c r="CY32" s="62"/>
      <c r="CZ32" s="62"/>
      <c r="DA32" s="62"/>
      <c r="DB32" s="62"/>
      <c r="DC32" s="62"/>
      <c r="DD32" s="62"/>
      <c r="DE32" s="62"/>
      <c r="DF32" s="62"/>
      <c r="DG32" s="63"/>
      <c r="DH32" s="64">
        <f t="shared" si="1"/>
        <v>125212159</v>
      </c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6"/>
      <c r="DY32" s="4"/>
    </row>
    <row r="33" spans="2:129" ht="12.75" customHeight="1">
      <c r="B33" s="36"/>
      <c r="C33" s="37"/>
      <c r="D33" s="38"/>
      <c r="E33" s="47" t="s">
        <v>8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 t="s">
        <v>30</v>
      </c>
      <c r="S33" s="48"/>
      <c r="T33" s="48"/>
      <c r="U33" s="54">
        <v>240</v>
      </c>
      <c r="V33" s="55"/>
      <c r="W33" s="55"/>
      <c r="X33" s="55"/>
      <c r="Y33" s="55"/>
      <c r="Z33" s="55"/>
      <c r="AA33" s="55"/>
      <c r="AB33" s="55"/>
      <c r="AC33" s="56"/>
      <c r="AD33" s="58">
        <v>16788665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6"/>
      <c r="AU33" s="58">
        <v>169</v>
      </c>
      <c r="AV33" s="55"/>
      <c r="AW33" s="55"/>
      <c r="AX33" s="55"/>
      <c r="AY33" s="55"/>
      <c r="AZ33" s="55"/>
      <c r="BA33" s="55"/>
      <c r="BB33" s="55"/>
      <c r="BC33" s="55"/>
      <c r="BD33" s="56"/>
      <c r="BE33" s="58">
        <v>39230034</v>
      </c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6"/>
      <c r="BV33" s="58">
        <v>5</v>
      </c>
      <c r="BW33" s="55"/>
      <c r="BX33" s="55"/>
      <c r="BY33" s="55"/>
      <c r="BZ33" s="55"/>
      <c r="CA33" s="55"/>
      <c r="CB33" s="55"/>
      <c r="CC33" s="55"/>
      <c r="CD33" s="55"/>
      <c r="CE33" s="56"/>
      <c r="CF33" s="58">
        <v>7205482</v>
      </c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6"/>
      <c r="CX33" s="64">
        <f t="shared" si="0"/>
        <v>38343</v>
      </c>
      <c r="CY33" s="62"/>
      <c r="CZ33" s="62"/>
      <c r="DA33" s="62"/>
      <c r="DB33" s="62"/>
      <c r="DC33" s="62"/>
      <c r="DD33" s="62"/>
      <c r="DE33" s="62"/>
      <c r="DF33" s="62"/>
      <c r="DG33" s="63"/>
      <c r="DH33" s="64">
        <f t="shared" si="1"/>
        <v>109938452</v>
      </c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6"/>
      <c r="DY33" s="4"/>
    </row>
    <row r="34" spans="2:129" ht="12.75" customHeight="1">
      <c r="B34" s="39"/>
      <c r="C34" s="40"/>
      <c r="D34" s="41"/>
      <c r="E34" s="47" t="s">
        <v>11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 t="s">
        <v>31</v>
      </c>
      <c r="S34" s="48"/>
      <c r="T34" s="48"/>
      <c r="U34" s="61">
        <f>SUM(U31:AC33)</f>
        <v>307</v>
      </c>
      <c r="V34" s="62"/>
      <c r="W34" s="62"/>
      <c r="X34" s="62"/>
      <c r="Y34" s="62"/>
      <c r="Z34" s="62"/>
      <c r="AA34" s="62"/>
      <c r="AB34" s="62"/>
      <c r="AC34" s="63"/>
      <c r="AD34" s="64">
        <f>SUM(AD31:AT33)</f>
        <v>21570743</v>
      </c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3"/>
      <c r="AU34" s="64">
        <f>SUM(AU31:BD33)</f>
        <v>280</v>
      </c>
      <c r="AV34" s="62"/>
      <c r="AW34" s="62"/>
      <c r="AX34" s="62"/>
      <c r="AY34" s="62"/>
      <c r="AZ34" s="62"/>
      <c r="BA34" s="62"/>
      <c r="BB34" s="62"/>
      <c r="BC34" s="62"/>
      <c r="BD34" s="63"/>
      <c r="BE34" s="64">
        <f>SUM(BE31:BU33)</f>
        <v>71930860</v>
      </c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3"/>
      <c r="BV34" s="64">
        <f>SUM(BV31:CE33)</f>
        <v>28</v>
      </c>
      <c r="BW34" s="62"/>
      <c r="BX34" s="62"/>
      <c r="BY34" s="62"/>
      <c r="BZ34" s="62"/>
      <c r="CA34" s="62"/>
      <c r="CB34" s="62"/>
      <c r="CC34" s="62"/>
      <c r="CD34" s="62"/>
      <c r="CE34" s="63"/>
      <c r="CF34" s="64">
        <f>SUM(CF31:CW33)</f>
        <v>117707411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3"/>
      <c r="CX34" s="64">
        <f t="shared" si="0"/>
        <v>39596</v>
      </c>
      <c r="CY34" s="62"/>
      <c r="CZ34" s="62"/>
      <c r="DA34" s="62"/>
      <c r="DB34" s="62"/>
      <c r="DC34" s="62"/>
      <c r="DD34" s="62"/>
      <c r="DE34" s="62"/>
      <c r="DF34" s="62"/>
      <c r="DG34" s="63"/>
      <c r="DH34" s="64">
        <f t="shared" si="1"/>
        <v>263815600</v>
      </c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6"/>
      <c r="DY34" s="4"/>
    </row>
    <row r="35" spans="2:129" ht="12.75" customHeight="1" thickBot="1">
      <c r="B35" s="47" t="s">
        <v>12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79">
        <f>SUM(U30,U34)</f>
        <v>308</v>
      </c>
      <c r="V35" s="77"/>
      <c r="W35" s="77"/>
      <c r="X35" s="77"/>
      <c r="Y35" s="77"/>
      <c r="Z35" s="77"/>
      <c r="AA35" s="77"/>
      <c r="AB35" s="77"/>
      <c r="AC35" s="80"/>
      <c r="AD35" s="76">
        <f>SUM(AD30,AD34)</f>
        <v>21602966</v>
      </c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80"/>
      <c r="AU35" s="76">
        <f>SUM(AU30,AU34)</f>
        <v>281</v>
      </c>
      <c r="AV35" s="77"/>
      <c r="AW35" s="77"/>
      <c r="AX35" s="77"/>
      <c r="AY35" s="77"/>
      <c r="AZ35" s="77"/>
      <c r="BA35" s="77"/>
      <c r="BB35" s="77"/>
      <c r="BC35" s="77"/>
      <c r="BD35" s="80"/>
      <c r="BE35" s="76">
        <f>SUM(BE30,BE34)</f>
        <v>72012485</v>
      </c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80"/>
      <c r="BV35" s="76">
        <f>SUM(BV30,BV34)</f>
        <v>28</v>
      </c>
      <c r="BW35" s="77"/>
      <c r="BX35" s="77"/>
      <c r="BY35" s="77"/>
      <c r="BZ35" s="77"/>
      <c r="CA35" s="77"/>
      <c r="CB35" s="77"/>
      <c r="CC35" s="77"/>
      <c r="CD35" s="77"/>
      <c r="CE35" s="80"/>
      <c r="CF35" s="76">
        <f>SUM(CF30,CF34)</f>
        <v>117707411</v>
      </c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80"/>
      <c r="CX35" s="76">
        <f t="shared" si="0"/>
        <v>39602</v>
      </c>
      <c r="CY35" s="77"/>
      <c r="CZ35" s="77"/>
      <c r="DA35" s="77"/>
      <c r="DB35" s="77"/>
      <c r="DC35" s="77"/>
      <c r="DD35" s="77"/>
      <c r="DE35" s="77"/>
      <c r="DF35" s="77"/>
      <c r="DG35" s="80"/>
      <c r="DH35" s="76">
        <f t="shared" si="1"/>
        <v>263929587</v>
      </c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8"/>
      <c r="DY35" s="4"/>
    </row>
  </sheetData>
  <mergeCells count="240">
    <mergeCell ref="CF35:CW35"/>
    <mergeCell ref="CX35:DG35"/>
    <mergeCell ref="DH35:DX35"/>
    <mergeCell ref="DH34:DX34"/>
    <mergeCell ref="CF34:CW34"/>
    <mergeCell ref="CX34:DG34"/>
    <mergeCell ref="B35:T35"/>
    <mergeCell ref="U35:AC35"/>
    <mergeCell ref="AD35:AT35"/>
    <mergeCell ref="AU35:BD35"/>
    <mergeCell ref="BE35:BU35"/>
    <mergeCell ref="BV35:CE35"/>
    <mergeCell ref="BE34:BU34"/>
    <mergeCell ref="BV34:CE34"/>
    <mergeCell ref="U34:AC34"/>
    <mergeCell ref="AD34:AT34"/>
    <mergeCell ref="AU34:BD34"/>
    <mergeCell ref="E34:Q34"/>
    <mergeCell ref="R34:T34"/>
    <mergeCell ref="BV33:CE33"/>
    <mergeCell ref="CF33:CW33"/>
    <mergeCell ref="CX33:DG33"/>
    <mergeCell ref="DH33:DX33"/>
    <mergeCell ref="DH32:DX32"/>
    <mergeCell ref="E33:Q33"/>
    <mergeCell ref="R33:T33"/>
    <mergeCell ref="U33:AC33"/>
    <mergeCell ref="AD33:AT33"/>
    <mergeCell ref="AU33:BD33"/>
    <mergeCell ref="BE33:BU33"/>
    <mergeCell ref="BE32:BU32"/>
    <mergeCell ref="BV32:CE32"/>
    <mergeCell ref="CF32:CW32"/>
    <mergeCell ref="CX32:DG32"/>
    <mergeCell ref="CX31:DG31"/>
    <mergeCell ref="DH31:DX31"/>
    <mergeCell ref="H32:Q32"/>
    <mergeCell ref="R32:T32"/>
    <mergeCell ref="U32:AC32"/>
    <mergeCell ref="AD32:AT32"/>
    <mergeCell ref="AU32:BD32"/>
    <mergeCell ref="AU31:BD31"/>
    <mergeCell ref="BE31:BU31"/>
    <mergeCell ref="BV31:CE31"/>
    <mergeCell ref="CF31:CW31"/>
    <mergeCell ref="DH30:DX30"/>
    <mergeCell ref="B31:D34"/>
    <mergeCell ref="E31:G32"/>
    <mergeCell ref="H31:Q31"/>
    <mergeCell ref="R31:T31"/>
    <mergeCell ref="U31:AC31"/>
    <mergeCell ref="AD31:AT31"/>
    <mergeCell ref="BE30:BU30"/>
    <mergeCell ref="CX30:DG30"/>
    <mergeCell ref="U30:AC30"/>
    <mergeCell ref="AD30:AT30"/>
    <mergeCell ref="AU30:BD30"/>
    <mergeCell ref="E30:Q30"/>
    <mergeCell ref="R30:T30"/>
    <mergeCell ref="BV29:CE29"/>
    <mergeCell ref="CF29:CW29"/>
    <mergeCell ref="BV30:CE30"/>
    <mergeCell ref="CF30:CW30"/>
    <mergeCell ref="CX29:DG29"/>
    <mergeCell ref="DH29:DX29"/>
    <mergeCell ref="DH28:DX28"/>
    <mergeCell ref="E29:Q29"/>
    <mergeCell ref="R29:T29"/>
    <mergeCell ref="U29:AC29"/>
    <mergeCell ref="AD29:AT29"/>
    <mergeCell ref="AU29:BD29"/>
    <mergeCell ref="BE29:BU29"/>
    <mergeCell ref="BE28:BU28"/>
    <mergeCell ref="BV28:CE28"/>
    <mergeCell ref="CF28:CW28"/>
    <mergeCell ref="CX28:DG28"/>
    <mergeCell ref="CX27:DG27"/>
    <mergeCell ref="DH27:DX27"/>
    <mergeCell ref="H28:Q28"/>
    <mergeCell ref="R28:T28"/>
    <mergeCell ref="U28:AC28"/>
    <mergeCell ref="AD28:AT28"/>
    <mergeCell ref="AU28:BD28"/>
    <mergeCell ref="AU27:BD27"/>
    <mergeCell ref="BE27:BU27"/>
    <mergeCell ref="BV27:CE27"/>
    <mergeCell ref="CF27:CW27"/>
    <mergeCell ref="DH23:DX26"/>
    <mergeCell ref="B27:D30"/>
    <mergeCell ref="E27:G28"/>
    <mergeCell ref="H27:Q27"/>
    <mergeCell ref="R27:T27"/>
    <mergeCell ref="U27:AC27"/>
    <mergeCell ref="AD27:AT27"/>
    <mergeCell ref="BE23:BU26"/>
    <mergeCell ref="BV23:CE26"/>
    <mergeCell ref="CF23:CW26"/>
    <mergeCell ref="CX23:DG26"/>
    <mergeCell ref="CX20:DG20"/>
    <mergeCell ref="DH20:DX20"/>
    <mergeCell ref="U21:AT22"/>
    <mergeCell ref="AU21:BU22"/>
    <mergeCell ref="BV21:CW22"/>
    <mergeCell ref="CX21:DX22"/>
    <mergeCell ref="U23:AC26"/>
    <mergeCell ref="AD23:AT26"/>
    <mergeCell ref="AU23:BD26"/>
    <mergeCell ref="AU20:BD20"/>
    <mergeCell ref="BE20:BU20"/>
    <mergeCell ref="BV20:CE20"/>
    <mergeCell ref="CF20:CW20"/>
    <mergeCell ref="B20:T26"/>
    <mergeCell ref="U20:AC20"/>
    <mergeCell ref="AD20:AT20"/>
    <mergeCell ref="DJ18:DX18"/>
    <mergeCell ref="BL18:CA18"/>
    <mergeCell ref="CB18:CJ18"/>
    <mergeCell ref="CK18:CZ18"/>
    <mergeCell ref="DA18:DI18"/>
    <mergeCell ref="U18:AC18"/>
    <mergeCell ref="AD18:AL18"/>
    <mergeCell ref="AM18:BB18"/>
    <mergeCell ref="BC18:BK18"/>
    <mergeCell ref="B18:T18"/>
    <mergeCell ref="CB17:CJ17"/>
    <mergeCell ref="U17:AC17"/>
    <mergeCell ref="R17:T17"/>
    <mergeCell ref="AD17:AL17"/>
    <mergeCell ref="AM17:BB17"/>
    <mergeCell ref="BC17:BK17"/>
    <mergeCell ref="BL17:CA17"/>
    <mergeCell ref="CK16:CZ16"/>
    <mergeCell ref="DA16:DI16"/>
    <mergeCell ref="DJ16:DX16"/>
    <mergeCell ref="CK17:CZ17"/>
    <mergeCell ref="DA17:DI17"/>
    <mergeCell ref="DJ17:DX17"/>
    <mergeCell ref="U16:AC16"/>
    <mergeCell ref="CB15:CJ15"/>
    <mergeCell ref="CK15:CZ15"/>
    <mergeCell ref="DA15:DI15"/>
    <mergeCell ref="U15:AC15"/>
    <mergeCell ref="AD16:AL16"/>
    <mergeCell ref="AM16:BB16"/>
    <mergeCell ref="BC16:BK16"/>
    <mergeCell ref="BL16:CA16"/>
    <mergeCell ref="CB16:CJ16"/>
    <mergeCell ref="DA14:DI14"/>
    <mergeCell ref="DJ14:DX14"/>
    <mergeCell ref="DJ15:DX15"/>
    <mergeCell ref="AD15:AL15"/>
    <mergeCell ref="AM15:BB15"/>
    <mergeCell ref="BC15:BK15"/>
    <mergeCell ref="BL15:CA15"/>
    <mergeCell ref="B14:D17"/>
    <mergeCell ref="E14:G15"/>
    <mergeCell ref="H14:Q14"/>
    <mergeCell ref="R14:T14"/>
    <mergeCell ref="H15:Q15"/>
    <mergeCell ref="R15:T15"/>
    <mergeCell ref="E16:Q16"/>
    <mergeCell ref="R16:T16"/>
    <mergeCell ref="E17:Q17"/>
    <mergeCell ref="CK13:CZ13"/>
    <mergeCell ref="DA13:DI13"/>
    <mergeCell ref="DJ13:DX13"/>
    <mergeCell ref="U14:AC14"/>
    <mergeCell ref="AD14:AL14"/>
    <mergeCell ref="AM14:BB14"/>
    <mergeCell ref="BC14:BK14"/>
    <mergeCell ref="BL14:CA14"/>
    <mergeCell ref="CB14:CJ14"/>
    <mergeCell ref="CK14:CZ14"/>
    <mergeCell ref="U13:AC13"/>
    <mergeCell ref="CB12:CJ12"/>
    <mergeCell ref="CK12:CZ12"/>
    <mergeCell ref="DA12:DI12"/>
    <mergeCell ref="U12:AC12"/>
    <mergeCell ref="AD13:AL13"/>
    <mergeCell ref="AM13:BB13"/>
    <mergeCell ref="BC13:BK13"/>
    <mergeCell ref="BL13:CA13"/>
    <mergeCell ref="CB13:CJ13"/>
    <mergeCell ref="AD12:AL12"/>
    <mergeCell ref="AM12:BB12"/>
    <mergeCell ref="BC12:BK12"/>
    <mergeCell ref="BL12:CA12"/>
    <mergeCell ref="CK11:CZ11"/>
    <mergeCell ref="DA11:DI11"/>
    <mergeCell ref="DJ11:DX11"/>
    <mergeCell ref="DJ12:DX12"/>
    <mergeCell ref="U11:AC11"/>
    <mergeCell ref="CB10:CJ10"/>
    <mergeCell ref="CK10:CZ10"/>
    <mergeCell ref="DA10:DI10"/>
    <mergeCell ref="U10:AC10"/>
    <mergeCell ref="AD11:AL11"/>
    <mergeCell ref="AM11:BB11"/>
    <mergeCell ref="BC11:BK11"/>
    <mergeCell ref="BL11:CA11"/>
    <mergeCell ref="CB11:CJ11"/>
    <mergeCell ref="DJ10:DX10"/>
    <mergeCell ref="AD10:AL10"/>
    <mergeCell ref="AM10:BB10"/>
    <mergeCell ref="BC10:BK10"/>
    <mergeCell ref="BL10:CA10"/>
    <mergeCell ref="B10:D13"/>
    <mergeCell ref="E10:G11"/>
    <mergeCell ref="H10:Q10"/>
    <mergeCell ref="R10:T10"/>
    <mergeCell ref="H11:Q11"/>
    <mergeCell ref="R11:T11"/>
    <mergeCell ref="E12:Q12"/>
    <mergeCell ref="R12:T12"/>
    <mergeCell ref="E13:Q13"/>
    <mergeCell ref="R13:T13"/>
    <mergeCell ref="CB6:CJ9"/>
    <mergeCell ref="CK6:CZ9"/>
    <mergeCell ref="DA6:DI9"/>
    <mergeCell ref="DJ6:DX9"/>
    <mergeCell ref="CK3:CZ3"/>
    <mergeCell ref="DA3:DI3"/>
    <mergeCell ref="DJ3:DX3"/>
    <mergeCell ref="U4:AC5"/>
    <mergeCell ref="AD4:BB5"/>
    <mergeCell ref="BC4:CA5"/>
    <mergeCell ref="CB4:CZ5"/>
    <mergeCell ref="DA4:DX5"/>
    <mergeCell ref="AM3:BB3"/>
    <mergeCell ref="BC3:BK3"/>
    <mergeCell ref="BL3:CA3"/>
    <mergeCell ref="CB3:CJ3"/>
    <mergeCell ref="U6:AC9"/>
    <mergeCell ref="B3:T9"/>
    <mergeCell ref="U3:AC3"/>
    <mergeCell ref="AD3:AL3"/>
    <mergeCell ref="AD6:AL9"/>
    <mergeCell ref="AM6:BB9"/>
    <mergeCell ref="BC6:BK9"/>
    <mergeCell ref="BL6:CA9"/>
  </mergeCells>
  <dataValidations count="6">
    <dataValidation type="whole" allowBlank="1" showInputMessage="1" showErrorMessage="1" errorTitle="入力エラー" error="数値以外の入力または、11桁以上の入力は行えません。" sqref="AD27:AD35 AE34:AT35 AE30:AT30 DY10:DY18 DJ13:DJ18 DJ10:DX12">
      <formula1>-999999999</formula1>
      <formula2>9999999999</formula2>
    </dataValidation>
    <dataValidation type="whole" allowBlank="1" showInputMessage="1" showErrorMessage="1" errorTitle="入力エラー" error="数値以外の入力または、10桁以上の入力は行えません。" sqref="BE34:BU35 BE30:BU30 BL10:CA18 CK10:CZ18 AM10:BB18">
      <formula1>-99999999</formula1>
      <formula2>999999999</formula2>
    </dataValidation>
    <dataValidation type="whole" allowBlank="1" showInputMessage="1" showErrorMessage="1" errorTitle="入力エラー" error="数値以外の入力または、7桁以上の入力は行えません。" sqref="BV27:BV35 BW34:CE35 BW27:CE30 AE13:AL13 V13:AC13 U10:U18 V17:AC18 AD10:AD18 AE17:AL18">
      <formula1>-99999</formula1>
      <formula2>999999</formula2>
    </dataValidation>
    <dataValidation type="whole" allowBlank="1" showInputMessage="1" showErrorMessage="1" errorTitle="入力エラー" error="数値以外の入力または、6桁以上の入力は行えません。" sqref="V30:AC30 U27:U35 V34:AC35 AU27:AU35 AV34:BD35 AV30:BD30 BD10:BK13 CC10:CJ13 DB10:DI13 BC10:BC18 BD17:BK18 CB10:CB18 CC17:CJ18 DA10:DA18 DB17:DI18">
      <formula1>-9999</formula1>
      <formula2>99999</formula2>
    </dataValidation>
    <dataValidation type="whole" allowBlank="1" showInputMessage="1" showErrorMessage="1" errorTitle="入力エラー" error="数値以外の入力または、12桁以上の入力は行えません。" sqref="BE31:BE33 DY27:DY35 DH27:DH35 BE27:BE29 CF27:CF35 CG34:CW35 CG27:CW30">
      <formula1>-9999999999</formula1>
      <formula2>99999999999</formula2>
    </dataValidation>
    <dataValidation type="whole" allowBlank="1" showInputMessage="1" showErrorMessage="1" errorTitle="入力エラー" error="数値以外の入力または、9桁以上の入力は行えません。" sqref="CX27:DG35">
      <formula1>-9999999</formula1>
      <formula2>99999999</formula2>
    </dataValidation>
  </dataValidations>
  <printOptions/>
  <pageMargins left="0.75" right="0.75" top="1" bottom="1" header="0.512" footer="0.51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2006-09-11T05:22:33Z</cp:lastPrinted>
  <dcterms:created xsi:type="dcterms:W3CDTF">2006-09-07T06:05:57Z</dcterms:created>
  <dcterms:modified xsi:type="dcterms:W3CDTF">2006-09-11T05:22:37Z</dcterms:modified>
  <cp:category/>
  <cp:version/>
  <cp:contentType/>
  <cp:contentStatus/>
</cp:coreProperties>
</file>