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１６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<sst xmlns="http://schemas.openxmlformats.org/spreadsheetml/2006/main" count="65" uniqueCount="40">
  <si>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分割法人</t>
  </si>
  <si>
    <t>適用法人</t>
  </si>
  <si>
    <t>軽減税率</t>
  </si>
  <si>
    <t>事業年度</t>
  </si>
  <si>
    <t>二回法人</t>
  </si>
  <si>
    <t>一回法人</t>
  </si>
  <si>
    <t>欠損法人</t>
  </si>
  <si>
    <t>事業年度数</t>
  </si>
  <si>
    <t>所得金額</t>
  </si>
  <si>
    <t>Ａ</t>
  </si>
  <si>
    <t>Ｂ</t>
  </si>
  <si>
    <t>Ｃ</t>
  </si>
  <si>
    <t>Ｄ</t>
  </si>
  <si>
    <t>Ｅ</t>
  </si>
  <si>
    <t>Ｆ</t>
  </si>
  <si>
    <t>Ｇ</t>
  </si>
  <si>
    <t>Ｈ</t>
  </si>
  <si>
    <t>そ の 他</t>
  </si>
  <si>
    <t>その他</t>
  </si>
  <si>
    <t>県内法人</t>
  </si>
  <si>
    <t>年所得１，０００万円超</t>
  </si>
  <si>
    <t>５，０００万円以下</t>
  </si>
  <si>
    <t>年所得５，０００万円超</t>
  </si>
  <si>
    <t>１億円以下</t>
  </si>
  <si>
    <t>年所得１億円超</t>
  </si>
  <si>
    <t>１０億円以下</t>
  </si>
  <si>
    <t>年所得１０億円超</t>
  </si>
  <si>
    <t>　（千円）</t>
  </si>
  <si>
    <t>区　　　　　分</t>
  </si>
  <si>
    <t>軽減税率適用法人</t>
  </si>
  <si>
    <t>計　　　　　　　　Ｅ＋Ｆ＋Ｇ</t>
  </si>
  <si>
    <t>合　　　　計　　　　　　　　Ｄ＋Ｈ</t>
  </si>
  <si>
    <t>計     　　　　　　　Ａ＋Ｂ＋Ｃ</t>
  </si>
  <si>
    <t>合　　　　計</t>
  </si>
  <si>
    <t>年所得３５０万円以下</t>
  </si>
  <si>
    <t>年所得３５０万円超</t>
  </si>
  <si>
    <t>７００万円以下</t>
  </si>
  <si>
    <t>年所得７００万円超</t>
  </si>
  <si>
    <t>１，０００万円以下</t>
  </si>
  <si>
    <t>２　事業税に関する調　(2)法人事業税に関する調　(ﾛ)所得階層別に関する調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</si>
</sst>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0" borderId="10" xfId="0" applyBorder="1" applyAlignment="1">
      <alignment horizontal="distributed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>
      <alignment horizontal="distributed" vertical="center" wrapText="1"/>
    </xf>
    <xf numFmtId="38" fontId="0" fillId="0" borderId="1" xfId="16" applyBorder="1" applyAlignment="1" applyProtection="1">
      <alignment vertical="center"/>
      <protection locked="0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2" borderId="8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Zeros="0" tabSelected="1" workbookViewId="0" topLeftCell="A1">
      <pane xSplit="6" topLeftCell="G1" activePane="topRight" state="frozen"/>
      <selection pane="topLeft" activeCell="A1" sqref="A1"/>
      <selection pane="topRight" activeCell="C19" sqref="C19"/>
    </sheetView>
  </sheetViews>
  <sheetFormatPr defaultColWidth="9.00390625" defaultRowHeight="12.75"/>
  <cols>
    <col min="1" max="3" width="2.75390625" style="0" customWidth="1"/>
    <col min="4" max="5" width="8.75390625" style="0" customWidth="1"/>
    <col min="6" max="6" width="3.375" style="0" customWidth="1"/>
    <col min="7" max="23" width="12.75390625" style="0" customWidth="1"/>
  </cols>
  <sheetData>
    <row r="1" spans="1:23" ht="14.25">
      <c r="A1" s="7"/>
      <c r="B1" s="8" t="s">
        <v>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2:23" ht="12">
      <c r="B3" s="20" t="s">
        <v>28</v>
      </c>
      <c r="C3" s="21"/>
      <c r="D3" s="21"/>
      <c r="E3" s="21"/>
      <c r="F3" s="22"/>
      <c r="G3" s="29" t="s">
        <v>6</v>
      </c>
      <c r="H3" s="19" t="s">
        <v>34</v>
      </c>
      <c r="I3" s="19"/>
      <c r="J3" s="19" t="s">
        <v>35</v>
      </c>
      <c r="K3" s="19"/>
      <c r="L3" s="19" t="s">
        <v>37</v>
      </c>
      <c r="M3" s="19"/>
      <c r="N3" s="19" t="s">
        <v>20</v>
      </c>
      <c r="O3" s="19"/>
      <c r="P3" s="19" t="s">
        <v>22</v>
      </c>
      <c r="Q3" s="19"/>
      <c r="R3" s="19" t="s">
        <v>24</v>
      </c>
      <c r="S3" s="19"/>
      <c r="T3" s="19" t="s">
        <v>26</v>
      </c>
      <c r="U3" s="19"/>
      <c r="V3" s="19" t="s">
        <v>33</v>
      </c>
      <c r="W3" s="19"/>
    </row>
    <row r="4" spans="2:23" ht="12">
      <c r="B4" s="23"/>
      <c r="C4" s="24"/>
      <c r="D4" s="24"/>
      <c r="E4" s="24"/>
      <c r="F4" s="25"/>
      <c r="G4" s="30"/>
      <c r="H4" s="31"/>
      <c r="I4" s="31"/>
      <c r="J4" s="31" t="s">
        <v>36</v>
      </c>
      <c r="K4" s="31"/>
      <c r="L4" s="31" t="s">
        <v>38</v>
      </c>
      <c r="M4" s="31"/>
      <c r="N4" s="31" t="s">
        <v>21</v>
      </c>
      <c r="O4" s="31"/>
      <c r="P4" s="31" t="s">
        <v>23</v>
      </c>
      <c r="Q4" s="31"/>
      <c r="R4" s="31" t="s">
        <v>25</v>
      </c>
      <c r="S4" s="31"/>
      <c r="T4" s="31"/>
      <c r="U4" s="31"/>
      <c r="V4" s="31"/>
      <c r="W4" s="31"/>
    </row>
    <row r="5" spans="2:23" ht="12">
      <c r="B5" s="23"/>
      <c r="C5" s="24"/>
      <c r="D5" s="24"/>
      <c r="E5" s="24"/>
      <c r="F5" s="25"/>
      <c r="G5" s="9" t="s">
        <v>7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0" t="s">
        <v>8</v>
      </c>
      <c r="V5" s="10" t="s">
        <v>7</v>
      </c>
      <c r="W5" s="10" t="s">
        <v>8</v>
      </c>
    </row>
    <row r="6" spans="2:23" ht="12">
      <c r="B6" s="26"/>
      <c r="C6" s="27"/>
      <c r="D6" s="27"/>
      <c r="E6" s="27"/>
      <c r="F6" s="28"/>
      <c r="G6" s="11"/>
      <c r="H6" s="12"/>
      <c r="I6" s="12" t="s">
        <v>27</v>
      </c>
      <c r="J6" s="12"/>
      <c r="K6" s="12" t="s">
        <v>27</v>
      </c>
      <c r="L6" s="12"/>
      <c r="M6" s="12" t="s">
        <v>27</v>
      </c>
      <c r="N6" s="12"/>
      <c r="O6" s="12" t="s">
        <v>27</v>
      </c>
      <c r="P6" s="12"/>
      <c r="Q6" s="12" t="s">
        <v>27</v>
      </c>
      <c r="R6" s="12"/>
      <c r="S6" s="12" t="s">
        <v>27</v>
      </c>
      <c r="T6" s="12"/>
      <c r="U6" s="12" t="s">
        <v>27</v>
      </c>
      <c r="V6" s="12"/>
      <c r="W6" s="12" t="s">
        <v>27</v>
      </c>
    </row>
    <row r="7" spans="2:23" ht="12" customHeight="1">
      <c r="B7" s="32" t="s">
        <v>3</v>
      </c>
      <c r="C7" s="35" t="s">
        <v>4</v>
      </c>
      <c r="D7" s="38" t="s">
        <v>0</v>
      </c>
      <c r="E7" s="6" t="s">
        <v>2</v>
      </c>
      <c r="F7" s="35" t="s">
        <v>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v>2</v>
      </c>
      <c r="U7" s="39">
        <v>1418196</v>
      </c>
      <c r="V7" s="40">
        <f>G7+H7+J7+L7+N7+P7+R7+T7</f>
        <v>2</v>
      </c>
      <c r="W7" s="40">
        <f>I7+K7+M7+O7+Q7+S7+U7</f>
        <v>1418196</v>
      </c>
    </row>
    <row r="8" spans="2:23" ht="12" customHeight="1">
      <c r="B8" s="33"/>
      <c r="C8" s="36"/>
      <c r="D8" s="38"/>
      <c r="E8" s="5" t="s">
        <v>1</v>
      </c>
      <c r="F8" s="3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40"/>
    </row>
    <row r="9" spans="2:23" ht="12">
      <c r="B9" s="33"/>
      <c r="C9" s="36"/>
      <c r="D9" s="38"/>
      <c r="E9" s="2" t="s">
        <v>17</v>
      </c>
      <c r="F9" s="4" t="s">
        <v>10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">
        <f>G9+H9+J9+L9+N9+P9+R9+T9</f>
        <v>0</v>
      </c>
      <c r="W9" s="1">
        <f>I9+K9+M9+O9+Q9+S9+U9</f>
        <v>0</v>
      </c>
    </row>
    <row r="10" spans="2:23" ht="12">
      <c r="B10" s="33"/>
      <c r="C10" s="36"/>
      <c r="D10" s="44" t="s">
        <v>19</v>
      </c>
      <c r="E10" s="45"/>
      <c r="F10" s="4" t="s">
        <v>11</v>
      </c>
      <c r="G10" s="16">
        <v>11</v>
      </c>
      <c r="H10" s="16">
        <v>2</v>
      </c>
      <c r="I10" s="16">
        <v>189</v>
      </c>
      <c r="J10" s="16"/>
      <c r="K10" s="16"/>
      <c r="L10" s="16">
        <v>2</v>
      </c>
      <c r="M10" s="16">
        <v>8387</v>
      </c>
      <c r="N10" s="16">
        <v>1</v>
      </c>
      <c r="O10" s="16">
        <v>14964</v>
      </c>
      <c r="P10" s="16">
        <v>1</v>
      </c>
      <c r="Q10" s="16">
        <v>39714</v>
      </c>
      <c r="R10" s="16">
        <v>0</v>
      </c>
      <c r="S10" s="16">
        <v>0</v>
      </c>
      <c r="T10" s="16"/>
      <c r="U10" s="16"/>
      <c r="V10" s="1">
        <f>G10+H10+J10+L10+N10+P10+R10+T10</f>
        <v>17</v>
      </c>
      <c r="W10" s="1">
        <f>I10+K10+M10+O10+Q10+S10+U10</f>
        <v>63254</v>
      </c>
    </row>
    <row r="11" spans="2:23" ht="24" customHeight="1">
      <c r="B11" s="34"/>
      <c r="C11" s="37"/>
      <c r="D11" s="41" t="s">
        <v>32</v>
      </c>
      <c r="E11" s="46"/>
      <c r="F11" s="15" t="s">
        <v>12</v>
      </c>
      <c r="G11" s="1">
        <f>G7+G9+G10</f>
        <v>11</v>
      </c>
      <c r="H11" s="1">
        <f aca="true" t="shared" si="0" ref="H11:O11">H7+H9+H10</f>
        <v>2</v>
      </c>
      <c r="I11" s="1">
        <f t="shared" si="0"/>
        <v>189</v>
      </c>
      <c r="J11" s="1">
        <f t="shared" si="0"/>
        <v>0</v>
      </c>
      <c r="K11" s="1">
        <f t="shared" si="0"/>
        <v>0</v>
      </c>
      <c r="L11" s="1">
        <f t="shared" si="0"/>
        <v>2</v>
      </c>
      <c r="M11" s="1">
        <v>8387</v>
      </c>
      <c r="N11" s="1">
        <f t="shared" si="0"/>
        <v>1</v>
      </c>
      <c r="O11" s="1">
        <f t="shared" si="0"/>
        <v>14964</v>
      </c>
      <c r="P11" s="1">
        <f aca="true" t="shared" si="1" ref="P11:W11">P7+P9+P10</f>
        <v>1</v>
      </c>
      <c r="Q11" s="1">
        <f t="shared" si="1"/>
        <v>39714</v>
      </c>
      <c r="R11" s="1">
        <f t="shared" si="1"/>
        <v>0</v>
      </c>
      <c r="S11" s="1">
        <v>0</v>
      </c>
      <c r="T11" s="1">
        <f t="shared" si="1"/>
        <v>2</v>
      </c>
      <c r="U11" s="1">
        <f t="shared" si="1"/>
        <v>1418196</v>
      </c>
      <c r="V11" s="1">
        <f t="shared" si="1"/>
        <v>19</v>
      </c>
      <c r="W11" s="1">
        <f t="shared" si="1"/>
        <v>1481450</v>
      </c>
    </row>
    <row r="12" spans="2:23" ht="24" customHeight="1">
      <c r="B12" s="32" t="s">
        <v>3</v>
      </c>
      <c r="C12" s="35" t="s">
        <v>5</v>
      </c>
      <c r="D12" s="47" t="s">
        <v>0</v>
      </c>
      <c r="E12" s="14" t="s">
        <v>29</v>
      </c>
      <c r="F12" s="13" t="s">
        <v>13</v>
      </c>
      <c r="G12" s="16">
        <v>422</v>
      </c>
      <c r="H12" s="16">
        <v>116</v>
      </c>
      <c r="I12" s="16">
        <v>177220</v>
      </c>
      <c r="J12" s="16">
        <v>39</v>
      </c>
      <c r="K12" s="16">
        <v>201497</v>
      </c>
      <c r="L12" s="16">
        <v>29</v>
      </c>
      <c r="M12" s="16">
        <v>235775</v>
      </c>
      <c r="N12" s="16">
        <v>128</v>
      </c>
      <c r="O12" s="16">
        <v>3157539</v>
      </c>
      <c r="P12" s="16">
        <v>54</v>
      </c>
      <c r="Q12" s="16">
        <v>3809311</v>
      </c>
      <c r="R12" s="16">
        <v>55</v>
      </c>
      <c r="S12" s="16">
        <v>11889098</v>
      </c>
      <c r="T12" s="16">
        <v>3</v>
      </c>
      <c r="U12" s="16">
        <v>8545898</v>
      </c>
      <c r="V12" s="1">
        <f>G12+H12+J12+L12+N12+P12+R12+T12</f>
        <v>846</v>
      </c>
      <c r="W12" s="1">
        <f>I12+K12+M12+O12+Q12+S12+U12</f>
        <v>28016338</v>
      </c>
    </row>
    <row r="13" spans="2:23" ht="12">
      <c r="B13" s="33"/>
      <c r="C13" s="36"/>
      <c r="D13" s="17"/>
      <c r="E13" s="2" t="s">
        <v>18</v>
      </c>
      <c r="F13" s="4" t="s">
        <v>14</v>
      </c>
      <c r="G13" s="16">
        <v>68</v>
      </c>
      <c r="H13" s="16">
        <v>7</v>
      </c>
      <c r="I13" s="16">
        <v>16377</v>
      </c>
      <c r="J13" s="16">
        <v>2</v>
      </c>
      <c r="K13" s="16">
        <v>10305</v>
      </c>
      <c r="L13" s="16">
        <v>5</v>
      </c>
      <c r="M13" s="16">
        <v>42337</v>
      </c>
      <c r="N13" s="16">
        <v>55</v>
      </c>
      <c r="O13" s="16">
        <v>1675323</v>
      </c>
      <c r="P13" s="16">
        <v>33</v>
      </c>
      <c r="Q13" s="16">
        <v>2338733</v>
      </c>
      <c r="R13" s="16">
        <v>52</v>
      </c>
      <c r="S13" s="16">
        <v>18778792</v>
      </c>
      <c r="T13" s="16">
        <v>25</v>
      </c>
      <c r="U13" s="16">
        <v>172350533</v>
      </c>
      <c r="V13" s="1">
        <f>G13+H13+J13+L13+N13+P13+R13+T13</f>
        <v>247</v>
      </c>
      <c r="W13" s="1">
        <f>I13+K13+M13+O13+Q13+S13+U13</f>
        <v>195212400</v>
      </c>
    </row>
    <row r="14" spans="2:23" ht="12">
      <c r="B14" s="33"/>
      <c r="C14" s="36"/>
      <c r="D14" s="44" t="s">
        <v>19</v>
      </c>
      <c r="E14" s="45"/>
      <c r="F14" s="4" t="s">
        <v>15</v>
      </c>
      <c r="G14" s="16">
        <v>27371</v>
      </c>
      <c r="H14" s="16">
        <v>6459</v>
      </c>
      <c r="I14" s="16">
        <v>6924535</v>
      </c>
      <c r="J14" s="16">
        <v>1446</v>
      </c>
      <c r="K14" s="16">
        <v>7226206</v>
      </c>
      <c r="L14" s="16">
        <v>637</v>
      </c>
      <c r="M14" s="16">
        <v>5328661</v>
      </c>
      <c r="N14" s="16">
        <v>1774</v>
      </c>
      <c r="O14" s="16">
        <v>38783910</v>
      </c>
      <c r="P14" s="16">
        <v>300</v>
      </c>
      <c r="Q14" s="16">
        <v>20881665</v>
      </c>
      <c r="R14" s="16">
        <v>187</v>
      </c>
      <c r="S14" s="16">
        <v>41186073</v>
      </c>
      <c r="T14" s="16">
        <v>5</v>
      </c>
      <c r="U14" s="16">
        <v>8817146</v>
      </c>
      <c r="V14" s="1">
        <f>G14+H14+J14+L14+N14+P14+R14+T14</f>
        <v>38179</v>
      </c>
      <c r="W14" s="1">
        <f>I14+K14+M14+O14+Q14+S14+U14</f>
        <v>129148196</v>
      </c>
    </row>
    <row r="15" spans="2:23" ht="24" customHeight="1">
      <c r="B15" s="34"/>
      <c r="C15" s="37"/>
      <c r="D15" s="32" t="s">
        <v>30</v>
      </c>
      <c r="E15" s="18"/>
      <c r="F15" s="3" t="s">
        <v>16</v>
      </c>
      <c r="G15" s="1">
        <f aca="true" t="shared" si="2" ref="G15:W15">G12+G13+G14</f>
        <v>27861</v>
      </c>
      <c r="H15" s="1">
        <f t="shared" si="2"/>
        <v>6582</v>
      </c>
      <c r="I15" s="1">
        <f t="shared" si="2"/>
        <v>7118132</v>
      </c>
      <c r="J15" s="1">
        <f t="shared" si="2"/>
        <v>1487</v>
      </c>
      <c r="K15" s="1">
        <f t="shared" si="2"/>
        <v>7438008</v>
      </c>
      <c r="L15" s="1">
        <f t="shared" si="2"/>
        <v>671</v>
      </c>
      <c r="M15" s="1">
        <f t="shared" si="2"/>
        <v>5606773</v>
      </c>
      <c r="N15" s="1">
        <f t="shared" si="2"/>
        <v>1957</v>
      </c>
      <c r="O15" s="1">
        <f t="shared" si="2"/>
        <v>43616772</v>
      </c>
      <c r="P15" s="1">
        <f t="shared" si="2"/>
        <v>387</v>
      </c>
      <c r="Q15" s="1">
        <f t="shared" si="2"/>
        <v>27029709</v>
      </c>
      <c r="R15" s="1">
        <f t="shared" si="2"/>
        <v>294</v>
      </c>
      <c r="S15" s="1">
        <f t="shared" si="2"/>
        <v>71853963</v>
      </c>
      <c r="T15" s="1">
        <f t="shared" si="2"/>
        <v>33</v>
      </c>
      <c r="U15" s="1">
        <f t="shared" si="2"/>
        <v>189713577</v>
      </c>
      <c r="V15" s="1">
        <f t="shared" si="2"/>
        <v>39272</v>
      </c>
      <c r="W15" s="1">
        <f t="shared" si="2"/>
        <v>352376934</v>
      </c>
    </row>
    <row r="16" spans="2:23" ht="24" customHeight="1">
      <c r="B16" s="41" t="s">
        <v>31</v>
      </c>
      <c r="C16" s="42"/>
      <c r="D16" s="42"/>
      <c r="E16" s="42"/>
      <c r="F16" s="43"/>
      <c r="G16" s="1">
        <f>G11+G15</f>
        <v>27872</v>
      </c>
      <c r="H16" s="1">
        <f aca="true" t="shared" si="3" ref="H16:W16">H11+H15</f>
        <v>6584</v>
      </c>
      <c r="I16" s="1">
        <f t="shared" si="3"/>
        <v>7118321</v>
      </c>
      <c r="J16" s="1">
        <f t="shared" si="3"/>
        <v>1487</v>
      </c>
      <c r="K16" s="1">
        <f t="shared" si="3"/>
        <v>7438008</v>
      </c>
      <c r="L16" s="1">
        <f t="shared" si="3"/>
        <v>673</v>
      </c>
      <c r="M16" s="1">
        <f t="shared" si="3"/>
        <v>5615160</v>
      </c>
      <c r="N16" s="1">
        <f t="shared" si="3"/>
        <v>1958</v>
      </c>
      <c r="O16" s="1">
        <f t="shared" si="3"/>
        <v>43631736</v>
      </c>
      <c r="P16" s="1">
        <f t="shared" si="3"/>
        <v>388</v>
      </c>
      <c r="Q16" s="1">
        <f t="shared" si="3"/>
        <v>27069423</v>
      </c>
      <c r="R16" s="1">
        <f t="shared" si="3"/>
        <v>294</v>
      </c>
      <c r="S16" s="1">
        <f t="shared" si="3"/>
        <v>71853963</v>
      </c>
      <c r="T16" s="1">
        <f t="shared" si="3"/>
        <v>35</v>
      </c>
      <c r="U16" s="1">
        <f t="shared" si="3"/>
        <v>191131773</v>
      </c>
      <c r="V16" s="1">
        <f t="shared" si="3"/>
        <v>39291</v>
      </c>
      <c r="W16" s="1">
        <f t="shared" si="3"/>
        <v>353858384</v>
      </c>
    </row>
  </sheetData>
  <mergeCells count="44">
    <mergeCell ref="B16:F16"/>
    <mergeCell ref="W7:W8"/>
    <mergeCell ref="D10:E10"/>
    <mergeCell ref="D11:E11"/>
    <mergeCell ref="B12:B15"/>
    <mergeCell ref="C12:C15"/>
    <mergeCell ref="D12:D13"/>
    <mergeCell ref="D14:E14"/>
    <mergeCell ref="D15:E15"/>
    <mergeCell ref="S7:S8"/>
    <mergeCell ref="T7:T8"/>
    <mergeCell ref="U7:U8"/>
    <mergeCell ref="V7:V8"/>
    <mergeCell ref="O7:O8"/>
    <mergeCell ref="P7:P8"/>
    <mergeCell ref="Q7:Q8"/>
    <mergeCell ref="R7:R8"/>
    <mergeCell ref="K7:K8"/>
    <mergeCell ref="L7:L8"/>
    <mergeCell ref="M7:M8"/>
    <mergeCell ref="N7:N8"/>
    <mergeCell ref="G7:G8"/>
    <mergeCell ref="H7:H8"/>
    <mergeCell ref="I7:I8"/>
    <mergeCell ref="J7:J8"/>
    <mergeCell ref="B7:B11"/>
    <mergeCell ref="C7:C11"/>
    <mergeCell ref="D7:D9"/>
    <mergeCell ref="F7:F8"/>
    <mergeCell ref="T3:U4"/>
    <mergeCell ref="V3:W4"/>
    <mergeCell ref="J4:K4"/>
    <mergeCell ref="L4:M4"/>
    <mergeCell ref="N4:O4"/>
    <mergeCell ref="P4:Q4"/>
    <mergeCell ref="R4:S4"/>
    <mergeCell ref="L3:M3"/>
    <mergeCell ref="N3:O3"/>
    <mergeCell ref="P3:Q3"/>
    <mergeCell ref="R3:S3"/>
    <mergeCell ref="B3:F6"/>
    <mergeCell ref="G3:G4"/>
    <mergeCell ref="H3:I4"/>
    <mergeCell ref="J3:K3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2000-10-02T15:23:25Z</cp:lastPrinted>
  <dcterms:created xsi:type="dcterms:W3CDTF">2000-09-05T01:10:07Z</dcterms:created>
  <dcterms:modified xsi:type="dcterms:W3CDTF">2002-01-25T01:25:01Z</dcterms:modified>
  <cp:category/>
  <cp:version/>
  <cp:contentType/>
  <cp:contentStatus/>
</cp:coreProperties>
</file>