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tabRatio="601" activeTab="0"/>
  </bookViews>
  <sheets>
    <sheet name="１５表" sheetId="1" r:id="rId1"/>
  </sheets>
  <definedNames/>
  <calcPr fullCalcOnLoad="1"/>
</workbook>
</file>

<file path=xl/sharedStrings.xml><?xml version="1.0" encoding="utf-8"?>
<sst xmlns="http://schemas.openxmlformats.org/spreadsheetml/2006/main" count="73" uniqueCount="59">
  <si>
    <t>本県本店分</t>
  </si>
  <si>
    <t>他県本店分</t>
  </si>
  <si>
    <t>県内法人</t>
  </si>
  <si>
    <t>分割法人</t>
  </si>
  <si>
    <t>普通法人</t>
  </si>
  <si>
    <t>事業年度数</t>
  </si>
  <si>
    <t>うち決定したもの</t>
  </si>
  <si>
    <t>所得（収入）</t>
  </si>
  <si>
    <t>確定申告及び決定のない中間申告</t>
  </si>
  <si>
    <t>確定事業税額に対応する前年度分の中間申告額</t>
  </si>
  <si>
    <t>事業年度数</t>
  </si>
  <si>
    <t>（千円）</t>
  </si>
  <si>
    <t>確定申告が翌年度になる中間申告額</t>
  </si>
  <si>
    <t>中間納付額の歳出還付額</t>
  </si>
  <si>
    <t>前年度に収入したもの</t>
  </si>
  <si>
    <t>当該年度に収入したもの</t>
  </si>
  <si>
    <t>①＋②－③＋④＋⑤＋⑥</t>
  </si>
  <si>
    <t>⑦＋⑧</t>
  </si>
  <si>
    <t>当該年度において発生した歳出還付額</t>
  </si>
  <si>
    <t>区　　　　　分</t>
  </si>
  <si>
    <t>調　定　額</t>
  </si>
  <si>
    <t>合　　　計</t>
  </si>
  <si>
    <t>税　　　額</t>
  </si>
  <si>
    <t>過　事　業　年　度　分</t>
  </si>
  <si>
    <t>（千円）</t>
  </si>
  <si>
    <t>確定申告があったもの</t>
  </si>
  <si>
    <t>金　　　 額</t>
  </si>
  <si>
    <t xml:space="preserve">金　　　 額 </t>
  </si>
  <si>
    <t>①　（千円）</t>
  </si>
  <si>
    <t>②　（千円）</t>
  </si>
  <si>
    <t>③　（千円）</t>
  </si>
  <si>
    <t>④　（千円）</t>
  </si>
  <si>
    <t>⑤　（千円）</t>
  </si>
  <si>
    <t>⑥　（千円）</t>
  </si>
  <si>
    <t>⑦　（千円）</t>
  </si>
  <si>
    <t>⑧　（千円）</t>
  </si>
  <si>
    <t>⑨　（千円）</t>
  </si>
  <si>
    <t>現　　　事　　　業　　　年　　　度　　　分</t>
  </si>
  <si>
    <t>確　　　　　　　　定　　　　　　　　額</t>
  </si>
  <si>
    <t>Ａ</t>
  </si>
  <si>
    <t>Ｂ</t>
  </si>
  <si>
    <t>Ｃ</t>
  </si>
  <si>
    <t>Ｄ</t>
  </si>
  <si>
    <t>Ｅ</t>
  </si>
  <si>
    <t>Ｆ</t>
  </si>
  <si>
    <t>Ｇ</t>
  </si>
  <si>
    <t>特別法人</t>
  </si>
  <si>
    <t>公益法人等</t>
  </si>
  <si>
    <t>人格なき社団等</t>
  </si>
  <si>
    <t>清算法人</t>
  </si>
  <si>
    <t>計　　　　　　　　　Ａ＋Ｂ＋Ｃ＋Ｄ＋Ｅ</t>
  </si>
  <si>
    <t>収入金額課税分</t>
  </si>
  <si>
    <t>小　　　計</t>
  </si>
  <si>
    <t>所得課税分</t>
  </si>
  <si>
    <t>確定申告期限が翌年度となる見込納付額</t>
  </si>
  <si>
    <t>確定申告があったもの　　　　</t>
  </si>
  <si>
    <t>合　　　　　計　　　　　　　　　　　Ｆ　　＋　　Ｇ</t>
  </si>
  <si>
    <t>２　事業税に関する調　(2)法人事業税に関する調　(ｲ)事業税額等に関する調　（平成10年度）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</si>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</sst>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38" fontId="0" fillId="0" borderId="0" xfId="16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38" fontId="0" fillId="0" borderId="1" xfId="16" applyBorder="1" applyAlignment="1" applyProtection="1">
      <alignment vertical="center"/>
      <protection locked="0"/>
    </xf>
    <xf numFmtId="38" fontId="0" fillId="0" borderId="0" xfId="16" applyAlignment="1">
      <alignment vertical="center"/>
    </xf>
    <xf numFmtId="38" fontId="3" fillId="0" borderId="0" xfId="16" applyFont="1" applyAlignment="1">
      <alignment vertical="center"/>
    </xf>
    <xf numFmtId="38" fontId="0" fillId="0" borderId="1" xfId="16" applyNumberFormat="1" applyBorder="1" applyAlignment="1" applyProtection="1">
      <alignment vertical="center"/>
      <protection locked="0"/>
    </xf>
    <xf numFmtId="38" fontId="0" fillId="2" borderId="2" xfId="16" applyFill="1" applyBorder="1" applyAlignment="1" applyProtection="1">
      <alignment vertical="center"/>
      <protection locked="0"/>
    </xf>
    <xf numFmtId="38" fontId="0" fillId="2" borderId="3" xfId="16" applyFill="1" applyBorder="1" applyAlignment="1" applyProtection="1">
      <alignment vertical="center"/>
      <protection locked="0"/>
    </xf>
    <xf numFmtId="0" fontId="0" fillId="2" borderId="0" xfId="0" applyFill="1" applyAlignment="1">
      <alignment/>
    </xf>
    <xf numFmtId="38" fontId="0" fillId="2" borderId="3" xfId="16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/>
    </xf>
    <xf numFmtId="38" fontId="0" fillId="2" borderId="4" xfId="16" applyFill="1" applyBorder="1" applyAlignment="1" applyProtection="1">
      <alignment vertical="center"/>
      <protection locked="0"/>
    </xf>
    <xf numFmtId="38" fontId="0" fillId="2" borderId="5" xfId="16" applyFill="1" applyBorder="1" applyAlignment="1" applyProtection="1">
      <alignment vertical="center"/>
      <protection locked="0"/>
    </xf>
    <xf numFmtId="38" fontId="0" fillId="2" borderId="6" xfId="16" applyFill="1" applyBorder="1" applyAlignment="1" applyProtection="1">
      <alignment vertical="center"/>
      <protection locked="0"/>
    </xf>
    <xf numFmtId="0" fontId="0" fillId="2" borderId="3" xfId="0" applyFill="1" applyBorder="1" applyAlignment="1">
      <alignment/>
    </xf>
    <xf numFmtId="38" fontId="0" fillId="2" borderId="7" xfId="16" applyFont="1" applyFill="1" applyBorder="1" applyAlignment="1" applyProtection="1">
      <alignment horizontal="center" vertical="center"/>
      <protection locked="0"/>
    </xf>
    <xf numFmtId="38" fontId="0" fillId="2" borderId="3" xfId="16" applyFill="1" applyBorder="1" applyAlignment="1" applyProtection="1">
      <alignment vertical="center" wrapText="1"/>
      <protection locked="0"/>
    </xf>
    <xf numFmtId="38" fontId="0" fillId="2" borderId="8" xfId="16" applyFont="1" applyFill="1" applyBorder="1" applyAlignment="1" applyProtection="1">
      <alignment horizontal="center" vertical="center"/>
      <protection locked="0"/>
    </xf>
    <xf numFmtId="38" fontId="0" fillId="2" borderId="7" xfId="16" applyFill="1" applyBorder="1" applyAlignment="1" applyProtection="1">
      <alignment vertical="center"/>
      <protection locked="0"/>
    </xf>
    <xf numFmtId="38" fontId="0" fillId="0" borderId="1" xfId="16" applyBorder="1" applyAlignment="1">
      <alignment/>
    </xf>
    <xf numFmtId="38" fontId="0" fillId="0" borderId="9" xfId="16" applyBorder="1" applyAlignment="1">
      <alignment/>
    </xf>
    <xf numFmtId="38" fontId="0" fillId="0" borderId="9" xfId="16" applyNumberFormat="1" applyBorder="1" applyAlignment="1" applyProtection="1">
      <alignment vertical="center"/>
      <protection locked="0"/>
    </xf>
    <xf numFmtId="38" fontId="0" fillId="0" borderId="2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9" xfId="16" applyBorder="1" applyAlignment="1">
      <alignment vertical="center"/>
    </xf>
    <xf numFmtId="38" fontId="0" fillId="3" borderId="2" xfId="16" applyFon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38" fontId="0" fillId="2" borderId="11" xfId="16" applyFont="1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>
      <alignment horizontal="right" vertical="center" wrapText="1"/>
    </xf>
    <xf numFmtId="38" fontId="0" fillId="2" borderId="0" xfId="16" applyFill="1" applyAlignment="1" applyProtection="1">
      <alignment horizontal="right" vertical="center"/>
      <protection locked="0"/>
    </xf>
    <xf numFmtId="38" fontId="0" fillId="2" borderId="3" xfId="16" applyFont="1" applyFill="1" applyBorder="1" applyAlignment="1" applyProtection="1">
      <alignment horizontal="right" vertical="center"/>
      <protection locked="0"/>
    </xf>
    <xf numFmtId="38" fontId="0" fillId="2" borderId="7" xfId="16" applyFont="1" applyFill="1" applyBorder="1" applyAlignment="1" applyProtection="1">
      <alignment horizontal="right" vertical="center"/>
      <protection locked="0"/>
    </xf>
    <xf numFmtId="0" fontId="0" fillId="2" borderId="0" xfId="0" applyFill="1" applyAlignment="1">
      <alignment horizontal="right"/>
    </xf>
    <xf numFmtId="38" fontId="0" fillId="3" borderId="5" xfId="16" applyFont="1" applyFill="1" applyBorder="1" applyAlignment="1" applyProtection="1">
      <alignment horizontal="distributed" vertical="center"/>
      <protection locked="0"/>
    </xf>
    <xf numFmtId="0" fontId="0" fillId="3" borderId="5" xfId="0" applyFill="1" applyBorder="1" applyAlignment="1">
      <alignment horizontal="distributed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38" fontId="0" fillId="0" borderId="1" xfId="16" applyBorder="1" applyAlignment="1" applyProtection="1">
      <alignment/>
      <protection locked="0"/>
    </xf>
    <xf numFmtId="38" fontId="0" fillId="0" borderId="9" xfId="16" applyBorder="1" applyAlignment="1" applyProtection="1">
      <alignment/>
      <protection locked="0"/>
    </xf>
    <xf numFmtId="38" fontId="0" fillId="2" borderId="8" xfId="16" applyFill="1" applyBorder="1" applyAlignment="1" applyProtection="1">
      <alignment horizontal="center" vertical="center" wrapText="1"/>
      <protection locked="0"/>
    </xf>
    <xf numFmtId="38" fontId="0" fillId="2" borderId="13" xfId="16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8" fontId="0" fillId="2" borderId="6" xfId="16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8" fontId="0" fillId="3" borderId="1" xfId="16" applyFont="1" applyFill="1" applyBorder="1" applyAlignment="1" applyProtection="1">
      <alignment horizontal="distributed" vertical="center"/>
      <protection locked="0"/>
    </xf>
    <xf numFmtId="38" fontId="0" fillId="3" borderId="1" xfId="16" applyFill="1" applyBorder="1" applyAlignment="1" applyProtection="1">
      <alignment horizontal="distributed" vertical="center"/>
      <protection locked="0"/>
    </xf>
    <xf numFmtId="38" fontId="0" fillId="3" borderId="13" xfId="16" applyFill="1" applyBorder="1" applyAlignment="1" applyProtection="1">
      <alignment horizontal="distributed" vertical="center"/>
      <protection locked="0"/>
    </xf>
    <xf numFmtId="38" fontId="0" fillId="3" borderId="6" xfId="16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38" fontId="0" fillId="2" borderId="2" xfId="16" applyFont="1" applyFill="1" applyBorder="1" applyAlignment="1" applyProtection="1">
      <alignment vertical="center" wrapText="1"/>
      <protection locked="0"/>
    </xf>
    <xf numFmtId="0" fontId="0" fillId="2" borderId="3" xfId="0" applyFill="1" applyBorder="1" applyAlignment="1">
      <alignment vertical="center" wrapText="1"/>
    </xf>
    <xf numFmtId="38" fontId="0" fillId="2" borderId="12" xfId="16" applyFill="1" applyBorder="1" applyAlignment="1" applyProtection="1">
      <alignment horizontal="center" vertical="center" wrapText="1"/>
      <protection locked="0"/>
    </xf>
    <xf numFmtId="38" fontId="0" fillId="2" borderId="7" xfId="16" applyFill="1" applyBorder="1" applyAlignment="1" applyProtection="1">
      <alignment horizontal="center" vertical="center" wrapText="1"/>
      <protection locked="0"/>
    </xf>
    <xf numFmtId="38" fontId="0" fillId="2" borderId="14" xfId="16" applyFill="1" applyBorder="1" applyAlignment="1" applyProtection="1">
      <alignment horizontal="center" vertical="center" wrapText="1"/>
      <protection locked="0"/>
    </xf>
    <xf numFmtId="38" fontId="0" fillId="2" borderId="15" xfId="16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>
      <alignment horizontal="center"/>
    </xf>
    <xf numFmtId="38" fontId="0" fillId="2" borderId="6" xfId="16" applyFont="1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>
      <alignment horizontal="left" vertical="center" wrapText="1"/>
    </xf>
    <xf numFmtId="38" fontId="0" fillId="2" borderId="3" xfId="16" applyFont="1" applyFill="1" applyBorder="1" applyAlignment="1" applyProtection="1">
      <alignment vertical="center" wrapText="1"/>
      <protection locked="0"/>
    </xf>
    <xf numFmtId="38" fontId="0" fillId="2" borderId="2" xfId="16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 vertical="center"/>
    </xf>
    <xf numFmtId="38" fontId="0" fillId="2" borderId="16" xfId="16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38" fontId="0" fillId="2" borderId="1" xfId="16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>
      <alignment vertical="center" wrapText="1"/>
    </xf>
    <xf numFmtId="38" fontId="0" fillId="2" borderId="6" xfId="16" applyFont="1" applyFill="1" applyBorder="1" applyAlignment="1" applyProtection="1">
      <alignment vertical="center" wrapText="1"/>
      <protection locked="0"/>
    </xf>
    <xf numFmtId="0" fontId="0" fillId="2" borderId="12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0" fillId="2" borderId="3" xfId="0" applyFill="1" applyBorder="1" applyAlignment="1">
      <alignment/>
    </xf>
    <xf numFmtId="0" fontId="0" fillId="0" borderId="7" xfId="0" applyBorder="1" applyAlignment="1">
      <alignment horizontal="left"/>
    </xf>
    <xf numFmtId="38" fontId="0" fillId="2" borderId="4" xfId="16" applyFont="1" applyFill="1" applyBorder="1" applyAlignment="1" applyProtection="1">
      <alignment horizontal="center" vertical="center"/>
      <protection locked="0"/>
    </xf>
    <xf numFmtId="38" fontId="0" fillId="2" borderId="3" xfId="16" applyFill="1" applyBorder="1" applyAlignment="1" applyProtection="1">
      <alignment vertical="center" wrapText="1"/>
      <protection locked="0"/>
    </xf>
    <xf numFmtId="38" fontId="0" fillId="2" borderId="12" xfId="16" applyFill="1" applyBorder="1" applyAlignment="1" applyProtection="1">
      <alignment horizontal="left" vertical="center" wrapText="1"/>
      <protection locked="0"/>
    </xf>
    <xf numFmtId="38" fontId="0" fillId="2" borderId="7" xfId="16" applyFill="1" applyBorder="1" applyAlignment="1" applyProtection="1">
      <alignment horizontal="left" vertical="center" wrapText="1"/>
      <protection locked="0"/>
    </xf>
    <xf numFmtId="38" fontId="0" fillId="2" borderId="8" xfId="16" applyFill="1" applyBorder="1" applyAlignment="1" applyProtection="1">
      <alignment horizontal="left" vertical="center" wrapText="1"/>
      <protection locked="0"/>
    </xf>
    <xf numFmtId="38" fontId="0" fillId="2" borderId="14" xfId="16" applyFill="1" applyBorder="1" applyAlignment="1" applyProtection="1">
      <alignment horizontal="left" vertical="center" wrapText="1"/>
      <protection locked="0"/>
    </xf>
    <xf numFmtId="38" fontId="0" fillId="2" borderId="15" xfId="16" applyFill="1" applyBorder="1" applyAlignment="1" applyProtection="1">
      <alignment horizontal="left" vertical="center" wrapText="1"/>
      <protection locked="0"/>
    </xf>
    <xf numFmtId="38" fontId="0" fillId="3" borderId="13" xfId="16" applyFon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8" fontId="0" fillId="3" borderId="13" xfId="16" applyFont="1" applyFill="1" applyBorder="1" applyAlignment="1" applyProtection="1">
      <alignment horizontal="distributed" vertical="center"/>
      <protection locked="0"/>
    </xf>
    <xf numFmtId="0" fontId="0" fillId="0" borderId="5" xfId="0" applyBorder="1" applyAlignment="1">
      <alignment horizontal="distributed" vertical="center"/>
    </xf>
    <xf numFmtId="0" fontId="0" fillId="3" borderId="4" xfId="0" applyFill="1" applyBorder="1" applyAlignment="1">
      <alignment horizontal="distributed" vertical="center"/>
    </xf>
    <xf numFmtId="38" fontId="0" fillId="3" borderId="13" xfId="16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distributed" wrapText="1"/>
    </xf>
    <xf numFmtId="38" fontId="0" fillId="3" borderId="2" xfId="16" applyFont="1" applyFill="1" applyBorder="1" applyAlignment="1" applyProtection="1">
      <alignment horizontal="center" vertical="center" wrapText="1"/>
      <protection locked="0"/>
    </xf>
    <xf numFmtId="38" fontId="0" fillId="3" borderId="3" xfId="16" applyFill="1" applyBorder="1" applyAlignment="1" applyProtection="1">
      <alignment horizontal="center" vertical="center" wrapText="1"/>
      <protection locked="0"/>
    </xf>
    <xf numFmtId="38" fontId="0" fillId="3" borderId="11" xfId="16" applyFill="1" applyBorder="1" applyAlignment="1" applyProtection="1">
      <alignment horizontal="center" vertical="center" wrapText="1"/>
      <protection locked="0"/>
    </xf>
    <xf numFmtId="38" fontId="0" fillId="3" borderId="2" xfId="16" applyFont="1" applyFill="1" applyBorder="1" applyAlignment="1" applyProtection="1">
      <alignment horizontal="distributed" vertical="center" wrapText="1"/>
      <protection locked="0"/>
    </xf>
    <xf numFmtId="38" fontId="0" fillId="3" borderId="11" xfId="16" applyFill="1" applyBorder="1" applyAlignment="1" applyProtection="1">
      <alignment horizontal="distributed" vertical="center" wrapText="1"/>
      <protection locked="0"/>
    </xf>
    <xf numFmtId="38" fontId="0" fillId="3" borderId="1" xfId="16" applyFont="1" applyFill="1" applyBorder="1" applyAlignment="1" applyProtection="1">
      <alignment horizontal="distributed" vertical="center" wrapText="1"/>
      <protection locked="0"/>
    </xf>
    <xf numFmtId="0" fontId="0" fillId="3" borderId="1" xfId="0" applyFill="1" applyBorder="1" applyAlignment="1">
      <alignment/>
    </xf>
    <xf numFmtId="0" fontId="0" fillId="3" borderId="13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35"/>
  <sheetViews>
    <sheetView showZeros="0" tabSelected="1" workbookViewId="0" topLeftCell="A1">
      <pane xSplit="6" topLeftCell="G1" activePane="topRight" state="frozen"/>
      <selection pane="topLeft" activeCell="A1" sqref="A1"/>
      <selection pane="topRight" activeCell="D14" sqref="D14:E14"/>
    </sheetView>
  </sheetViews>
  <sheetFormatPr defaultColWidth="9.00390625" defaultRowHeight="12.75"/>
  <cols>
    <col min="1" max="1" width="2.75390625" style="0" customWidth="1"/>
    <col min="2" max="3" width="3.75390625" style="0" customWidth="1"/>
    <col min="4" max="4" width="5.75390625" style="0" customWidth="1"/>
    <col min="5" max="5" width="10.75390625" style="0" customWidth="1"/>
    <col min="6" max="6" width="2.75390625" style="0" customWidth="1"/>
    <col min="7" max="26" width="14.75390625" style="0" customWidth="1"/>
    <col min="27" max="105" width="10.75390625" style="0" customWidth="1"/>
    <col min="106" max="16384" width="8.125" style="0" customWidth="1"/>
  </cols>
  <sheetData>
    <row r="1" spans="1:102" ht="14.25">
      <c r="A1" s="4"/>
      <c r="B1" s="5" t="s">
        <v>57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5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</row>
    <row r="3" spans="1:105" ht="12" customHeight="1">
      <c r="A3" s="1"/>
      <c r="B3" s="55" t="s">
        <v>19</v>
      </c>
      <c r="C3" s="56"/>
      <c r="D3" s="56"/>
      <c r="E3" s="56"/>
      <c r="F3" s="57"/>
      <c r="G3" s="45" t="s">
        <v>37</v>
      </c>
      <c r="H3" s="46"/>
      <c r="I3" s="46"/>
      <c r="J3" s="46"/>
      <c r="K3" s="46"/>
      <c r="L3" s="46"/>
      <c r="M3" s="46"/>
      <c r="N3" s="46"/>
      <c r="O3" s="92" t="s">
        <v>37</v>
      </c>
      <c r="P3" s="46"/>
      <c r="Q3" s="46"/>
      <c r="R3" s="46"/>
      <c r="S3" s="46"/>
      <c r="T3" s="46"/>
      <c r="U3" s="46"/>
      <c r="V3" s="47"/>
      <c r="W3" s="45" t="s">
        <v>23</v>
      </c>
      <c r="X3" s="72"/>
      <c r="Y3" s="7"/>
      <c r="Z3" s="66" t="s">
        <v>18</v>
      </c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</row>
    <row r="4" spans="1:105" ht="12">
      <c r="A4" s="1"/>
      <c r="B4" s="58"/>
      <c r="C4" s="59"/>
      <c r="D4" s="59"/>
      <c r="E4" s="60"/>
      <c r="F4" s="61"/>
      <c r="G4" s="45" t="s">
        <v>38</v>
      </c>
      <c r="H4" s="46"/>
      <c r="I4" s="46"/>
      <c r="J4" s="46"/>
      <c r="K4" s="46"/>
      <c r="L4" s="46"/>
      <c r="M4" s="47"/>
      <c r="N4" s="84" t="s">
        <v>9</v>
      </c>
      <c r="O4" s="85"/>
      <c r="P4" s="73" t="s">
        <v>12</v>
      </c>
      <c r="Q4" s="94"/>
      <c r="R4" s="84" t="s">
        <v>54</v>
      </c>
      <c r="S4" s="85"/>
      <c r="T4" s="48" t="s">
        <v>13</v>
      </c>
      <c r="U4" s="68"/>
      <c r="V4" s="76" t="s">
        <v>20</v>
      </c>
      <c r="W4" s="7"/>
      <c r="X4" s="9"/>
      <c r="Y4" s="10" t="s">
        <v>21</v>
      </c>
      <c r="Z4" s="67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</row>
    <row r="5" spans="1:105" ht="12">
      <c r="A5" s="1"/>
      <c r="B5" s="58"/>
      <c r="C5" s="59"/>
      <c r="D5" s="59"/>
      <c r="E5" s="60"/>
      <c r="F5" s="61"/>
      <c r="G5" s="48" t="s">
        <v>5</v>
      </c>
      <c r="H5" s="49"/>
      <c r="I5" s="76" t="s">
        <v>7</v>
      </c>
      <c r="J5" s="78" t="s">
        <v>22</v>
      </c>
      <c r="K5" s="79"/>
      <c r="L5" s="82" t="s">
        <v>8</v>
      </c>
      <c r="M5" s="83"/>
      <c r="N5" s="86"/>
      <c r="O5" s="87"/>
      <c r="P5" s="95"/>
      <c r="Q5" s="96"/>
      <c r="R5" s="86"/>
      <c r="S5" s="87"/>
      <c r="T5" s="69"/>
      <c r="U5" s="44"/>
      <c r="V5" s="77"/>
      <c r="W5" s="10" t="s">
        <v>7</v>
      </c>
      <c r="X5" s="11" t="s">
        <v>20</v>
      </c>
      <c r="Y5" s="8"/>
      <c r="Z5" s="67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</row>
    <row r="6" spans="1:105" ht="12">
      <c r="A6" s="1"/>
      <c r="B6" s="58"/>
      <c r="C6" s="59"/>
      <c r="D6" s="59"/>
      <c r="E6" s="60"/>
      <c r="F6" s="61"/>
      <c r="G6" s="50"/>
      <c r="H6" s="51"/>
      <c r="I6" s="77"/>
      <c r="J6" s="80"/>
      <c r="K6" s="81"/>
      <c r="L6" s="83"/>
      <c r="M6" s="83"/>
      <c r="N6" s="88"/>
      <c r="O6" s="89"/>
      <c r="P6" s="97"/>
      <c r="Q6" s="98"/>
      <c r="R6" s="88"/>
      <c r="S6" s="89"/>
      <c r="T6" s="70"/>
      <c r="U6" s="71"/>
      <c r="V6" s="77"/>
      <c r="W6" s="8"/>
      <c r="X6" s="9"/>
      <c r="Y6" s="10"/>
      <c r="Z6" s="67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</row>
    <row r="7" spans="1:105" ht="12">
      <c r="A7" s="1"/>
      <c r="B7" s="58"/>
      <c r="C7" s="59"/>
      <c r="D7" s="59"/>
      <c r="E7" s="60"/>
      <c r="F7" s="61"/>
      <c r="G7" s="73" t="s">
        <v>55</v>
      </c>
      <c r="H7" s="12"/>
      <c r="I7" s="10" t="s">
        <v>27</v>
      </c>
      <c r="J7" s="73" t="s">
        <v>25</v>
      </c>
      <c r="K7" s="13"/>
      <c r="L7" s="7"/>
      <c r="M7" s="7"/>
      <c r="N7" s="7"/>
      <c r="O7" s="7"/>
      <c r="P7" s="7"/>
      <c r="Q7" s="7"/>
      <c r="R7" s="7"/>
      <c r="S7" s="14"/>
      <c r="T7" s="66" t="s">
        <v>14</v>
      </c>
      <c r="U7" s="66" t="s">
        <v>15</v>
      </c>
      <c r="V7" s="75" t="s">
        <v>16</v>
      </c>
      <c r="W7" s="10" t="s">
        <v>26</v>
      </c>
      <c r="X7" s="9"/>
      <c r="Y7" s="15"/>
      <c r="Z7" s="67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105" ht="12" customHeight="1">
      <c r="A8" s="1"/>
      <c r="B8" s="58"/>
      <c r="C8" s="59"/>
      <c r="D8" s="59"/>
      <c r="E8" s="60"/>
      <c r="F8" s="61"/>
      <c r="G8" s="91"/>
      <c r="H8" s="66" t="s">
        <v>6</v>
      </c>
      <c r="I8" s="9"/>
      <c r="J8" s="74"/>
      <c r="K8" s="66" t="s">
        <v>6</v>
      </c>
      <c r="L8" s="18" t="s">
        <v>10</v>
      </c>
      <c r="M8" s="10" t="s">
        <v>22</v>
      </c>
      <c r="N8" s="10" t="s">
        <v>10</v>
      </c>
      <c r="O8" s="10" t="s">
        <v>22</v>
      </c>
      <c r="P8" s="10" t="s">
        <v>10</v>
      </c>
      <c r="Q8" s="10" t="s">
        <v>22</v>
      </c>
      <c r="R8" s="10" t="s">
        <v>10</v>
      </c>
      <c r="S8" s="16" t="s">
        <v>22</v>
      </c>
      <c r="T8" s="67"/>
      <c r="U8" s="93"/>
      <c r="V8" s="67"/>
      <c r="W8" s="15"/>
      <c r="X8" s="9"/>
      <c r="Y8" s="10" t="s">
        <v>17</v>
      </c>
      <c r="Z8" s="17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</row>
    <row r="9" spans="1:105" ht="12">
      <c r="A9" s="1"/>
      <c r="B9" s="58"/>
      <c r="C9" s="59"/>
      <c r="D9" s="59"/>
      <c r="E9" s="60"/>
      <c r="F9" s="61"/>
      <c r="G9" s="91"/>
      <c r="H9" s="90"/>
      <c r="I9" s="9"/>
      <c r="J9" s="74"/>
      <c r="K9" s="90"/>
      <c r="L9" s="9"/>
      <c r="M9" s="8"/>
      <c r="N9" s="9"/>
      <c r="O9" s="8"/>
      <c r="P9" s="9"/>
      <c r="Q9" s="8"/>
      <c r="R9" s="9"/>
      <c r="S9" s="19"/>
      <c r="T9" s="67"/>
      <c r="U9" s="93"/>
      <c r="V9" s="67"/>
      <c r="W9" s="8"/>
      <c r="X9" s="9"/>
      <c r="Y9" s="8"/>
      <c r="Z9" s="17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</row>
    <row r="10" spans="1:105" ht="12">
      <c r="A10" s="1"/>
      <c r="B10" s="62"/>
      <c r="C10" s="63"/>
      <c r="D10" s="63"/>
      <c r="E10" s="63"/>
      <c r="F10" s="64"/>
      <c r="G10" s="30"/>
      <c r="H10" s="31"/>
      <c r="I10" s="32" t="s">
        <v>24</v>
      </c>
      <c r="J10" s="33" t="s">
        <v>28</v>
      </c>
      <c r="K10" s="31" t="s">
        <v>11</v>
      </c>
      <c r="L10" s="34"/>
      <c r="M10" s="35" t="s">
        <v>29</v>
      </c>
      <c r="N10" s="34"/>
      <c r="O10" s="35" t="s">
        <v>30</v>
      </c>
      <c r="P10" s="34"/>
      <c r="Q10" s="35" t="s">
        <v>31</v>
      </c>
      <c r="R10" s="34"/>
      <c r="S10" s="36" t="s">
        <v>32</v>
      </c>
      <c r="T10" s="32" t="s">
        <v>33</v>
      </c>
      <c r="U10" s="32" t="s">
        <v>11</v>
      </c>
      <c r="V10" s="32" t="s">
        <v>34</v>
      </c>
      <c r="W10" s="32" t="s">
        <v>11</v>
      </c>
      <c r="X10" s="37" t="s">
        <v>35</v>
      </c>
      <c r="Y10" s="32" t="s">
        <v>36</v>
      </c>
      <c r="Z10" s="32" t="s">
        <v>11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</row>
    <row r="11" spans="1:105" ht="12" customHeight="1">
      <c r="A11" s="1"/>
      <c r="B11" s="27"/>
      <c r="C11" s="108" t="s">
        <v>4</v>
      </c>
      <c r="D11" s="111" t="s">
        <v>3</v>
      </c>
      <c r="E11" s="102" t="s">
        <v>0</v>
      </c>
      <c r="F11" s="103"/>
      <c r="G11" s="42">
        <v>1164</v>
      </c>
      <c r="H11" s="42"/>
      <c r="I11" s="42">
        <v>91858741</v>
      </c>
      <c r="J11" s="42">
        <v>10617430</v>
      </c>
      <c r="K11" s="42"/>
      <c r="L11" s="42">
        <v>4</v>
      </c>
      <c r="M11" s="42">
        <v>11060</v>
      </c>
      <c r="N11" s="42">
        <v>362</v>
      </c>
      <c r="O11" s="42">
        <v>3546772</v>
      </c>
      <c r="P11" s="42">
        <v>353</v>
      </c>
      <c r="Q11" s="42">
        <v>3957323</v>
      </c>
      <c r="R11" s="42">
        <v>2</v>
      </c>
      <c r="S11" s="42">
        <v>25031</v>
      </c>
      <c r="T11" s="42">
        <v>272754</v>
      </c>
      <c r="U11" s="42"/>
      <c r="V11" s="3">
        <f>J11+M11-O11+Q11+S11+T11</f>
        <v>11336826</v>
      </c>
      <c r="W11" s="42">
        <v>1596528</v>
      </c>
      <c r="X11" s="42">
        <v>189705</v>
      </c>
      <c r="Y11" s="20">
        <f>V11+X11</f>
        <v>11526531</v>
      </c>
      <c r="Z11" s="2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</row>
    <row r="12" spans="1:105" ht="12" customHeight="1">
      <c r="A12" s="1"/>
      <c r="B12" s="28"/>
      <c r="C12" s="109"/>
      <c r="D12" s="112"/>
      <c r="E12" s="102" t="s">
        <v>1</v>
      </c>
      <c r="F12" s="103"/>
      <c r="G12" s="42">
        <v>6941</v>
      </c>
      <c r="H12" s="42"/>
      <c r="I12" s="42">
        <v>263402112</v>
      </c>
      <c r="J12" s="42">
        <v>31283322</v>
      </c>
      <c r="K12" s="42"/>
      <c r="L12" s="42">
        <v>28</v>
      </c>
      <c r="M12" s="42">
        <v>69903</v>
      </c>
      <c r="N12" s="42">
        <v>2407</v>
      </c>
      <c r="O12" s="42">
        <v>10169497</v>
      </c>
      <c r="P12" s="42">
        <v>2309</v>
      </c>
      <c r="Q12" s="42">
        <v>10119402</v>
      </c>
      <c r="R12" s="42">
        <v>10</v>
      </c>
      <c r="S12" s="42">
        <v>36740</v>
      </c>
      <c r="T12" s="42">
        <v>676848</v>
      </c>
      <c r="U12" s="42"/>
      <c r="V12" s="3">
        <f aca="true" t="shared" si="0" ref="V12:V20">J12+M12-O12+Q12+S12+T12</f>
        <v>32016718</v>
      </c>
      <c r="W12" s="42">
        <v>4573645</v>
      </c>
      <c r="X12" s="42">
        <v>552655</v>
      </c>
      <c r="Y12" s="20">
        <f aca="true" t="shared" si="1" ref="Y12:Y20">V12+X12</f>
        <v>32569373</v>
      </c>
      <c r="Z12" s="2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</row>
    <row r="13" spans="1:105" ht="12" customHeight="1">
      <c r="A13" s="1"/>
      <c r="B13" s="107" t="s">
        <v>53</v>
      </c>
      <c r="C13" s="109"/>
      <c r="D13" s="102" t="s">
        <v>2</v>
      </c>
      <c r="E13" s="104"/>
      <c r="F13" s="103"/>
      <c r="G13" s="42">
        <v>38577</v>
      </c>
      <c r="H13" s="42">
        <v>5</v>
      </c>
      <c r="I13" s="42">
        <v>105711508</v>
      </c>
      <c r="J13" s="42">
        <v>11457937</v>
      </c>
      <c r="K13" s="42">
        <v>26</v>
      </c>
      <c r="L13" s="42">
        <v>3</v>
      </c>
      <c r="M13" s="42">
        <v>967</v>
      </c>
      <c r="N13" s="42">
        <v>4579</v>
      </c>
      <c r="O13" s="42">
        <v>3704393</v>
      </c>
      <c r="P13" s="42">
        <v>4008</v>
      </c>
      <c r="Q13" s="42">
        <v>2816696</v>
      </c>
      <c r="R13" s="42">
        <v>3</v>
      </c>
      <c r="S13" s="42">
        <v>14507</v>
      </c>
      <c r="T13" s="42">
        <v>795967</v>
      </c>
      <c r="U13" s="42"/>
      <c r="V13" s="3">
        <f t="shared" si="0"/>
        <v>11381681</v>
      </c>
      <c r="W13" s="42">
        <v>5696047</v>
      </c>
      <c r="X13" s="42">
        <v>627181</v>
      </c>
      <c r="Y13" s="20">
        <f t="shared" si="1"/>
        <v>12008862</v>
      </c>
      <c r="Z13" s="2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</row>
    <row r="14" spans="1:105" ht="12" customHeight="1">
      <c r="A14" s="1"/>
      <c r="B14" s="107"/>
      <c r="C14" s="110"/>
      <c r="D14" s="105" t="s">
        <v>52</v>
      </c>
      <c r="E14" s="106"/>
      <c r="F14" s="39" t="s">
        <v>39</v>
      </c>
      <c r="G14" s="6">
        <f>SUM(G11:G13)</f>
        <v>46682</v>
      </c>
      <c r="H14" s="6">
        <f aca="true" t="shared" si="2" ref="H14:Y14">SUM(H11:H13)</f>
        <v>5</v>
      </c>
      <c r="I14" s="6">
        <f t="shared" si="2"/>
        <v>460972361</v>
      </c>
      <c r="J14" s="6">
        <f t="shared" si="2"/>
        <v>53358689</v>
      </c>
      <c r="K14" s="6">
        <f t="shared" si="2"/>
        <v>26</v>
      </c>
      <c r="L14" s="6">
        <f t="shared" si="2"/>
        <v>35</v>
      </c>
      <c r="M14" s="6">
        <f t="shared" si="2"/>
        <v>81930</v>
      </c>
      <c r="N14" s="6">
        <f t="shared" si="2"/>
        <v>7348</v>
      </c>
      <c r="O14" s="6">
        <f t="shared" si="2"/>
        <v>17420662</v>
      </c>
      <c r="P14" s="6">
        <f t="shared" si="2"/>
        <v>6670</v>
      </c>
      <c r="Q14" s="6">
        <f t="shared" si="2"/>
        <v>16893421</v>
      </c>
      <c r="R14" s="6">
        <f t="shared" si="2"/>
        <v>15</v>
      </c>
      <c r="S14" s="6">
        <f t="shared" si="2"/>
        <v>76278</v>
      </c>
      <c r="T14" s="6">
        <f t="shared" si="2"/>
        <v>1745569</v>
      </c>
      <c r="U14" s="6">
        <f t="shared" si="2"/>
        <v>0</v>
      </c>
      <c r="V14" s="6">
        <f t="shared" si="2"/>
        <v>54735225</v>
      </c>
      <c r="W14" s="6">
        <f t="shared" si="2"/>
        <v>11866220</v>
      </c>
      <c r="X14" s="6">
        <f t="shared" si="2"/>
        <v>1369541</v>
      </c>
      <c r="Y14" s="6">
        <f t="shared" si="2"/>
        <v>56104766</v>
      </c>
      <c r="Z14" s="22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</row>
    <row r="15" spans="1:105" ht="12" customHeight="1">
      <c r="A15" s="1"/>
      <c r="B15" s="107"/>
      <c r="C15" s="52" t="s">
        <v>46</v>
      </c>
      <c r="D15" s="53"/>
      <c r="E15" s="54"/>
      <c r="F15" s="38" t="s">
        <v>40</v>
      </c>
      <c r="G15" s="42">
        <v>1522</v>
      </c>
      <c r="H15" s="42"/>
      <c r="I15" s="42">
        <v>23187267</v>
      </c>
      <c r="J15" s="42">
        <v>1845177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3"/>
      <c r="V15" s="3">
        <f t="shared" si="0"/>
        <v>1845177</v>
      </c>
      <c r="W15" s="42">
        <v>397461</v>
      </c>
      <c r="X15" s="42">
        <v>31375</v>
      </c>
      <c r="Y15" s="20">
        <f t="shared" si="1"/>
        <v>1876552</v>
      </c>
      <c r="Z15" s="2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</row>
    <row r="16" spans="1:105" ht="12" customHeight="1">
      <c r="A16" s="1"/>
      <c r="B16" s="107"/>
      <c r="C16" s="52" t="s">
        <v>47</v>
      </c>
      <c r="D16" s="53"/>
      <c r="E16" s="54"/>
      <c r="F16" s="38" t="s">
        <v>41</v>
      </c>
      <c r="G16" s="42">
        <v>493</v>
      </c>
      <c r="H16" s="42"/>
      <c r="I16" s="42">
        <v>1351924</v>
      </c>
      <c r="J16" s="42">
        <v>141430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3"/>
      <c r="V16" s="3">
        <f t="shared" si="0"/>
        <v>141430</v>
      </c>
      <c r="W16" s="42">
        <v>173270</v>
      </c>
      <c r="X16" s="42">
        <v>18654</v>
      </c>
      <c r="Y16" s="20">
        <f t="shared" si="1"/>
        <v>160084</v>
      </c>
      <c r="Z16" s="2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</row>
    <row r="17" spans="1:105" ht="12" customHeight="1">
      <c r="A17" s="1"/>
      <c r="B17" s="107"/>
      <c r="C17" s="52" t="s">
        <v>48</v>
      </c>
      <c r="D17" s="53"/>
      <c r="E17" s="54"/>
      <c r="F17" s="38" t="s">
        <v>42</v>
      </c>
      <c r="G17" s="42">
        <v>97</v>
      </c>
      <c r="H17" s="42"/>
      <c r="I17" s="42">
        <v>110505</v>
      </c>
      <c r="J17" s="42">
        <v>10287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3">
        <f t="shared" si="0"/>
        <v>10287</v>
      </c>
      <c r="W17" s="42">
        <v>11361</v>
      </c>
      <c r="X17" s="42">
        <v>1252</v>
      </c>
      <c r="Y17" s="20">
        <f t="shared" si="1"/>
        <v>11539</v>
      </c>
      <c r="Z17" s="2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</row>
    <row r="18" spans="1:105" ht="12" customHeight="1">
      <c r="A18" s="1"/>
      <c r="B18" s="107"/>
      <c r="C18" s="52" t="s">
        <v>49</v>
      </c>
      <c r="D18" s="53"/>
      <c r="E18" s="54"/>
      <c r="F18" s="38" t="s">
        <v>43</v>
      </c>
      <c r="G18" s="42">
        <v>191</v>
      </c>
      <c r="H18" s="42"/>
      <c r="I18" s="42">
        <v>457608</v>
      </c>
      <c r="J18" s="42">
        <v>52625</v>
      </c>
      <c r="K18" s="42"/>
      <c r="L18" s="42"/>
      <c r="M18" s="42"/>
      <c r="N18" s="42">
        <v>96</v>
      </c>
      <c r="O18" s="42">
        <v>43</v>
      </c>
      <c r="P18" s="42">
        <v>79</v>
      </c>
      <c r="Q18" s="42">
        <v>191</v>
      </c>
      <c r="R18" s="42"/>
      <c r="S18" s="42"/>
      <c r="T18" s="42"/>
      <c r="U18" s="43"/>
      <c r="V18" s="3">
        <f t="shared" si="0"/>
        <v>52773</v>
      </c>
      <c r="W18" s="42"/>
      <c r="X18" s="42"/>
      <c r="Y18" s="20">
        <f t="shared" si="1"/>
        <v>52773</v>
      </c>
      <c r="Z18" s="2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</row>
    <row r="19" spans="1:105" ht="24" customHeight="1">
      <c r="A19" s="1"/>
      <c r="B19" s="29"/>
      <c r="C19" s="55" t="s">
        <v>50</v>
      </c>
      <c r="D19" s="65"/>
      <c r="E19" s="65"/>
      <c r="F19" s="40" t="s">
        <v>44</v>
      </c>
      <c r="G19" s="23">
        <f>G14+G15+G16+G17+G18</f>
        <v>48985</v>
      </c>
      <c r="H19" s="23">
        <f aca="true" t="shared" si="3" ref="H19:Y19">H14+H15+H16+H17+H18</f>
        <v>5</v>
      </c>
      <c r="I19" s="23">
        <f t="shared" si="3"/>
        <v>486079665</v>
      </c>
      <c r="J19" s="23">
        <f t="shared" si="3"/>
        <v>55408208</v>
      </c>
      <c r="K19" s="23">
        <f t="shared" si="3"/>
        <v>26</v>
      </c>
      <c r="L19" s="23">
        <f t="shared" si="3"/>
        <v>35</v>
      </c>
      <c r="M19" s="23">
        <f t="shared" si="3"/>
        <v>81930</v>
      </c>
      <c r="N19" s="23">
        <f t="shared" si="3"/>
        <v>7444</v>
      </c>
      <c r="O19" s="23">
        <f t="shared" si="3"/>
        <v>17420705</v>
      </c>
      <c r="P19" s="23">
        <f t="shared" si="3"/>
        <v>6749</v>
      </c>
      <c r="Q19" s="23">
        <f t="shared" si="3"/>
        <v>16893612</v>
      </c>
      <c r="R19" s="23">
        <f t="shared" si="3"/>
        <v>15</v>
      </c>
      <c r="S19" s="23">
        <f t="shared" si="3"/>
        <v>76278</v>
      </c>
      <c r="T19" s="23">
        <f t="shared" si="3"/>
        <v>1745569</v>
      </c>
      <c r="U19" s="23">
        <f t="shared" si="3"/>
        <v>0</v>
      </c>
      <c r="V19" s="23">
        <f t="shared" si="3"/>
        <v>56784892</v>
      </c>
      <c r="W19" s="23">
        <f t="shared" si="3"/>
        <v>12448312</v>
      </c>
      <c r="X19" s="23">
        <f t="shared" si="3"/>
        <v>1420822</v>
      </c>
      <c r="Y19" s="23">
        <f t="shared" si="3"/>
        <v>58205714</v>
      </c>
      <c r="Z19" s="24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</row>
    <row r="20" spans="1:105" ht="12" customHeight="1">
      <c r="A20" s="1"/>
      <c r="B20" s="113" t="s">
        <v>51</v>
      </c>
      <c r="C20" s="114"/>
      <c r="D20" s="114"/>
      <c r="E20" s="115"/>
      <c r="F20" s="41" t="s">
        <v>45</v>
      </c>
      <c r="G20" s="42">
        <v>81</v>
      </c>
      <c r="H20" s="42"/>
      <c r="I20" s="42">
        <v>304519543</v>
      </c>
      <c r="J20" s="42">
        <v>4533174</v>
      </c>
      <c r="K20" s="42"/>
      <c r="L20" s="42"/>
      <c r="M20" s="42"/>
      <c r="N20" s="42">
        <v>52</v>
      </c>
      <c r="O20" s="42">
        <v>2223461</v>
      </c>
      <c r="P20" s="42">
        <v>56</v>
      </c>
      <c r="Q20" s="42">
        <v>2211972</v>
      </c>
      <c r="R20" s="42"/>
      <c r="S20" s="42"/>
      <c r="T20" s="42"/>
      <c r="U20" s="42"/>
      <c r="V20" s="3">
        <f t="shared" si="0"/>
        <v>4521685</v>
      </c>
      <c r="W20" s="42">
        <v>193400</v>
      </c>
      <c r="X20" s="42">
        <v>2901</v>
      </c>
      <c r="Y20" s="20">
        <f t="shared" si="1"/>
        <v>4524586</v>
      </c>
      <c r="Z20" s="2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</row>
    <row r="21" spans="1:105" ht="24" customHeight="1">
      <c r="A21" s="1"/>
      <c r="B21" s="99" t="s">
        <v>56</v>
      </c>
      <c r="C21" s="100"/>
      <c r="D21" s="100"/>
      <c r="E21" s="100"/>
      <c r="F21" s="101"/>
      <c r="G21" s="25">
        <f>G19+G20</f>
        <v>49066</v>
      </c>
      <c r="H21" s="25">
        <f>H19+H20</f>
        <v>5</v>
      </c>
      <c r="I21" s="26"/>
      <c r="J21" s="25">
        <f>J19+J20</f>
        <v>59941382</v>
      </c>
      <c r="K21" s="25">
        <f aca="true" t="shared" si="4" ref="K21:Y21">K19+K20</f>
        <v>26</v>
      </c>
      <c r="L21" s="25">
        <f t="shared" si="4"/>
        <v>35</v>
      </c>
      <c r="M21" s="25">
        <f t="shared" si="4"/>
        <v>81930</v>
      </c>
      <c r="N21" s="25">
        <f t="shared" si="4"/>
        <v>7496</v>
      </c>
      <c r="O21" s="25">
        <f t="shared" si="4"/>
        <v>19644166</v>
      </c>
      <c r="P21" s="25">
        <f t="shared" si="4"/>
        <v>6805</v>
      </c>
      <c r="Q21" s="25">
        <f t="shared" si="4"/>
        <v>19105584</v>
      </c>
      <c r="R21" s="25">
        <f t="shared" si="4"/>
        <v>15</v>
      </c>
      <c r="S21" s="25">
        <f t="shared" si="4"/>
        <v>76278</v>
      </c>
      <c r="T21" s="25">
        <f t="shared" si="4"/>
        <v>1745569</v>
      </c>
      <c r="U21" s="25">
        <f t="shared" si="4"/>
        <v>0</v>
      </c>
      <c r="V21" s="25">
        <f t="shared" si="4"/>
        <v>61306577</v>
      </c>
      <c r="W21" s="26"/>
      <c r="X21" s="25">
        <f t="shared" si="4"/>
        <v>1423723</v>
      </c>
      <c r="Y21" s="25">
        <f t="shared" si="4"/>
        <v>62730300</v>
      </c>
      <c r="Z21" s="3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</row>
    <row r="22" spans="1:105" ht="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</row>
    <row r="23" spans="1:105" ht="12">
      <c r="A23" s="2"/>
      <c r="B23" s="2"/>
      <c r="C23" s="2"/>
      <c r="D23" s="2"/>
      <c r="E23" s="2"/>
      <c r="F23" s="2"/>
      <c r="G23" s="2" t="s">
        <v>58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 ht="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</row>
    <row r="26" spans="1:105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</row>
    <row r="27" spans="1:105" ht="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</row>
    <row r="28" spans="1:105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</row>
    <row r="29" spans="1:105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</row>
    <row r="30" spans="1:105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</row>
    <row r="31" spans="1:105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</row>
    <row r="32" spans="1:105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1:105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  <row r="35" spans="1:105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</row>
    <row r="36" spans="1:105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</row>
    <row r="37" spans="1:105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</row>
    <row r="38" spans="1:105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</row>
    <row r="39" spans="1:105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</row>
    <row r="40" spans="1:105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</row>
    <row r="41" spans="1:105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</row>
    <row r="42" spans="1:105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</row>
    <row r="43" spans="1:105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</row>
    <row r="44" spans="1:105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</row>
    <row r="45" spans="1:105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  <row r="46" spans="1:105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</row>
    <row r="47" spans="1:105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</row>
    <row r="48" spans="1:105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</row>
    <row r="49" spans="1:105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</row>
    <row r="50" spans="1:105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</row>
    <row r="51" spans="1:105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1:105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</row>
    <row r="53" spans="1:105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  <row r="54" spans="1:105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</row>
    <row r="55" spans="1:105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05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</row>
    <row r="57" spans="1:105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</row>
    <row r="58" spans="1:105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</row>
    <row r="59" spans="1:105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</row>
    <row r="60" spans="1:105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</row>
    <row r="61" spans="1:105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</row>
    <row r="62" spans="1:105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</row>
    <row r="63" spans="1:105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</row>
    <row r="64" spans="1:105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</row>
    <row r="65" spans="1:105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</row>
    <row r="66" spans="1:105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</row>
    <row r="67" spans="1:105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</row>
    <row r="68" spans="1:105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</row>
    <row r="69" spans="1:105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</row>
    <row r="70" spans="1:105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</row>
    <row r="71" spans="1:105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</row>
    <row r="72" spans="1:105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</row>
    <row r="73" spans="1:105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</row>
    <row r="74" spans="1:105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</row>
    <row r="75" spans="1:105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</row>
    <row r="76" spans="1:105" ht="1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</row>
    <row r="77" spans="1:105" ht="1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</row>
    <row r="78" spans="1:105" ht="1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</row>
    <row r="79" spans="1:105" ht="1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</row>
    <row r="80" spans="1:105" ht="1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</row>
    <row r="81" spans="1:105" ht="1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</row>
    <row r="82" spans="1:105" ht="1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</row>
    <row r="83" spans="1:105" ht="1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</row>
    <row r="84" spans="1:105" ht="1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</row>
    <row r="85" spans="1:105" ht="1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</row>
    <row r="86" spans="1:105" ht="1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</row>
    <row r="87" spans="1:105" ht="1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</row>
    <row r="88" spans="1:105" ht="1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</row>
    <row r="89" spans="1:105" ht="1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</row>
    <row r="90" spans="1:105" ht="1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</row>
    <row r="91" spans="1:105" ht="1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</row>
    <row r="92" spans="1:105" ht="1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</row>
    <row r="93" spans="1:105" ht="1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</row>
    <row r="94" spans="1:105" ht="1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</row>
    <row r="95" spans="1:105" ht="1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</row>
    <row r="96" spans="1:105" ht="1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</row>
    <row r="97" spans="1:105" ht="1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</row>
    <row r="98" spans="1:105" ht="1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</row>
    <row r="99" spans="1:105" ht="1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</row>
    <row r="100" spans="1:105" ht="1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</row>
    <row r="101" spans="1:105" ht="1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</row>
    <row r="102" spans="1:105" ht="1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</row>
    <row r="103" spans="1:105" ht="1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</row>
    <row r="104" spans="1:105" ht="1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</row>
    <row r="105" spans="1:105" ht="1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</row>
    <row r="106" spans="1:105" ht="1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</row>
    <row r="107" spans="1:105" ht="1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</row>
    <row r="108" spans="1:105" ht="1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</row>
    <row r="109" spans="1:105" ht="1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</row>
    <row r="110" spans="1:105" ht="1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</row>
    <row r="111" spans="1:105" ht="1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</row>
    <row r="112" spans="1:105" ht="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</row>
    <row r="113" spans="1:105" ht="1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</row>
    <row r="114" spans="1:105" ht="1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</row>
    <row r="115" spans="1:105" ht="1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</row>
    <row r="116" spans="1:105" ht="1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</row>
    <row r="117" spans="1:105" ht="1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</row>
    <row r="118" spans="1:105" ht="1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</row>
    <row r="119" spans="1:105" ht="1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</row>
    <row r="120" spans="1:105" ht="1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</row>
    <row r="121" spans="1:105" ht="1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</row>
    <row r="122" spans="1:105" ht="1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</row>
    <row r="123" spans="1:105" ht="1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</row>
    <row r="124" spans="1:105" ht="1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</row>
    <row r="125" spans="1:105" ht="1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</row>
    <row r="126" spans="1:105" ht="1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</row>
    <row r="127" spans="1:105" ht="1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</row>
    <row r="128" spans="1:105" ht="1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</row>
    <row r="129" spans="1:105" ht="1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</row>
    <row r="130" spans="1:105" ht="1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</row>
    <row r="131" spans="1:105" ht="1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</row>
    <row r="132" spans="1:105" ht="1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</row>
    <row r="133" spans="1:105" ht="1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</row>
    <row r="134" spans="1:105" ht="1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</row>
    <row r="135" spans="1:105" ht="1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</row>
  </sheetData>
  <mergeCells count="36">
    <mergeCell ref="P4:Q6"/>
    <mergeCell ref="B21:F21"/>
    <mergeCell ref="E11:F11"/>
    <mergeCell ref="E12:F12"/>
    <mergeCell ref="D13:F13"/>
    <mergeCell ref="D14:E14"/>
    <mergeCell ref="B13:B18"/>
    <mergeCell ref="C11:C14"/>
    <mergeCell ref="D11:D12"/>
    <mergeCell ref="B20:E20"/>
    <mergeCell ref="N4:O6"/>
    <mergeCell ref="K8:K9"/>
    <mergeCell ref="G7:G9"/>
    <mergeCell ref="G3:N3"/>
    <mergeCell ref="O3:V3"/>
    <mergeCell ref="T7:T9"/>
    <mergeCell ref="U7:U9"/>
    <mergeCell ref="H8:H9"/>
    <mergeCell ref="R4:S6"/>
    <mergeCell ref="I5:I6"/>
    <mergeCell ref="C18:E18"/>
    <mergeCell ref="C19:E19"/>
    <mergeCell ref="Z3:Z7"/>
    <mergeCell ref="T4:U6"/>
    <mergeCell ref="W3:X3"/>
    <mergeCell ref="J7:J9"/>
    <mergeCell ref="V7:V9"/>
    <mergeCell ref="V4:V6"/>
    <mergeCell ref="J5:K6"/>
    <mergeCell ref="L5:M6"/>
    <mergeCell ref="G4:M4"/>
    <mergeCell ref="G5:H6"/>
    <mergeCell ref="C16:E16"/>
    <mergeCell ref="C17:E17"/>
    <mergeCell ref="B3:F10"/>
    <mergeCell ref="C15:E15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2000-10-02T15:18:34Z</cp:lastPrinted>
  <dcterms:created xsi:type="dcterms:W3CDTF">2000-08-28T08:38:34Z</dcterms:created>
  <dcterms:modified xsi:type="dcterms:W3CDTF">2002-01-26T00:41:25Z</dcterms:modified>
  <cp:category/>
  <cp:version/>
  <cp:contentType/>
  <cp:contentStatus/>
</cp:coreProperties>
</file>