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07表" sheetId="1" r:id="rId1"/>
  </sheets>
  <definedNames/>
  <calcPr fullCalcOnLoad="1"/>
</workbook>
</file>

<file path=xl/sharedStrings.xml><?xml version="1.0" encoding="utf-8"?>
<sst xmlns="http://schemas.openxmlformats.org/spreadsheetml/2006/main" count="206" uniqueCount="65">
  <si>
    <t>区分</t>
  </si>
  <si>
    <t>(2)</t>
  </si>
  <si>
    <t>300万円以下</t>
  </si>
  <si>
    <t>300万円超　310万円以下</t>
  </si>
  <si>
    <t>310万円超　320万円以下</t>
  </si>
  <si>
    <t>320万円超　330万円以下</t>
  </si>
  <si>
    <t>人員</t>
  </si>
  <si>
    <t>所得金額</t>
  </si>
  <si>
    <t>第一種事業</t>
  </si>
  <si>
    <t>所得税
課税者</t>
  </si>
  <si>
    <t>所得税
失格者</t>
  </si>
  <si>
    <t>計</t>
  </si>
  <si>
    <t>第二種事業</t>
  </si>
  <si>
    <t>第三種事業</t>
  </si>
  <si>
    <t>助産師業等</t>
  </si>
  <si>
    <t>以外のもの</t>
  </si>
  <si>
    <t>小計</t>
  </si>
  <si>
    <t>合計</t>
  </si>
  <si>
    <t>330万円超　340万円以下</t>
  </si>
  <si>
    <t>340万円超　350万円以下</t>
  </si>
  <si>
    <t>350万円超　360万円以下</t>
  </si>
  <si>
    <t>360万円超　370万円以下</t>
  </si>
  <si>
    <t>370万円超　380万円以下</t>
  </si>
  <si>
    <t>380万円超　390万円以下</t>
  </si>
  <si>
    <t>390万円超　400万円以下</t>
  </si>
  <si>
    <t>400万円超　500万円以下</t>
  </si>
  <si>
    <t>500万円超　600万円以下</t>
  </si>
  <si>
    <t>600万円超　700万円以下</t>
  </si>
  <si>
    <t>700万円超　1,000万円以下</t>
  </si>
  <si>
    <t>1,000万円超</t>
  </si>
  <si>
    <t>合計</t>
  </si>
  <si>
    <t>(1)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</si>
  <si>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</si>
  <si>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</si>
  <si>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</si>
  <si>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</si>
  <si>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</si>
  <si>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</si>
  <si>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</si>
  <si>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</si>
  <si>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</si>
  <si>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</si>
  <si>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</si>
  <si>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</si>
  <si>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</si>
  <si>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</si>
  <si>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</si>
  <si>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</si>
  <si>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</si>
  <si>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</si>
  <si>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</si>
  <si>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</si>
  <si>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</si>
  <si>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</si>
  <si>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</si>
  <si>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</si>
  <si>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</si>
  <si>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</si>
  <si>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</si>
  <si>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</si>
  <si>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</si>
  <si>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</si>
  <si>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</si>
  <si>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</si>
  <si>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２　事業税に関する調　（１）個人事業税に関する調　（ヘ）所得階層別に関する調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</si>
</sst>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"/>
  </numFmts>
  <fonts count="7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4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distributed" vertical="top" wrapText="1"/>
      <protection/>
    </xf>
    <xf numFmtId="177" fontId="5" fillId="0" borderId="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Border="1" applyAlignment="1" applyProtection="1">
      <alignment horizontal="right" vertical="center" shrinkToFit="1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5" fillId="0" borderId="1" xfId="0" applyNumberFormat="1" applyFont="1" applyFill="1" applyBorder="1" applyAlignment="1" applyProtection="1">
      <alignment horizontal="right" vertical="center" shrinkToFit="1"/>
      <protection/>
    </xf>
    <xf numFmtId="177" fontId="5" fillId="0" borderId="2" xfId="0" applyNumberFormat="1" applyFont="1" applyFill="1" applyBorder="1" applyAlignment="1" applyProtection="1">
      <alignment horizontal="right" vertical="center" shrinkToFit="1"/>
      <protection/>
    </xf>
    <xf numFmtId="177" fontId="5" fillId="0" borderId="3" xfId="0" applyNumberFormat="1" applyFont="1" applyFill="1" applyBorder="1" applyAlignment="1" applyProtection="1">
      <alignment horizontal="right" vertical="center" shrinkToFit="1"/>
      <protection/>
    </xf>
    <xf numFmtId="177" fontId="5" fillId="0" borderId="4" xfId="0" applyNumberFormat="1" applyFont="1" applyFill="1" applyBorder="1" applyAlignment="1" applyProtection="1">
      <alignment horizontal="right" vertical="center" shrinkToFit="1"/>
      <protection/>
    </xf>
    <xf numFmtId="177" fontId="5" fillId="0" borderId="5" xfId="0" applyNumberFormat="1" applyFont="1" applyFill="1" applyBorder="1" applyAlignment="1" applyProtection="1">
      <alignment horizontal="right" vertical="center" shrinkToFit="1"/>
      <protection/>
    </xf>
    <xf numFmtId="177" fontId="5" fillId="0" borderId="6" xfId="0" applyNumberFormat="1" applyFont="1" applyFill="1" applyBorder="1" applyAlignment="1" applyProtection="1">
      <alignment horizontal="right" vertical="center" shrinkToFit="1"/>
      <protection/>
    </xf>
    <xf numFmtId="177" fontId="5" fillId="0" borderId="7" xfId="0" applyNumberFormat="1" applyFont="1" applyFill="1" applyBorder="1" applyAlignment="1" applyProtection="1">
      <alignment horizontal="right" vertical="center" shrinkToFit="1"/>
      <protection/>
    </xf>
    <xf numFmtId="177" fontId="5" fillId="0" borderId="8" xfId="0" applyNumberFormat="1" applyFont="1" applyFill="1" applyBorder="1" applyAlignment="1" applyProtection="1">
      <alignment horizontal="right" vertical="center" shrinkToFi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/>
    </xf>
    <xf numFmtId="177" fontId="5" fillId="0" borderId="10" xfId="0" applyNumberFormat="1" applyFont="1" applyFill="1" applyBorder="1" applyAlignment="1" applyProtection="1">
      <alignment horizontal="right" vertical="center" shrinkToFit="1"/>
      <protection/>
    </xf>
    <xf numFmtId="49" fontId="5" fillId="2" borderId="9" xfId="0" applyNumberFormat="1" applyFont="1" applyFill="1" applyBorder="1" applyAlignment="1" applyProtection="1">
      <alignment horizontal="distributed" vertical="center" wrapText="1"/>
      <protection/>
    </xf>
    <xf numFmtId="49" fontId="5" fillId="2" borderId="7" xfId="0" applyNumberFormat="1" applyFont="1" applyFill="1" applyBorder="1" applyAlignment="1" applyProtection="1">
      <alignment horizontal="distributed" vertical="center" wrapText="1"/>
      <protection/>
    </xf>
    <xf numFmtId="49" fontId="5" fillId="2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0" xfId="0" applyNumberFormat="1" applyFont="1" applyFill="1" applyAlignment="1" applyProtection="1">
      <alignment horizontal="center" vertical="distributed" textRotation="255" wrapText="1"/>
      <protection/>
    </xf>
    <xf numFmtId="49" fontId="5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5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0" xfId="0" applyNumberFormat="1" applyFont="1" applyFill="1" applyAlignment="1" applyProtection="1">
      <alignment horizontal="center" vertical="distributed" textRotation="255" wrapText="1"/>
      <protection/>
    </xf>
    <xf numFmtId="49" fontId="3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177" fontId="5" fillId="0" borderId="11" xfId="0" applyNumberFormat="1" applyFont="1" applyFill="1" applyBorder="1" applyAlignment="1" applyProtection="1">
      <alignment horizontal="right" vertical="center" shrinkToFit="1"/>
      <protection/>
    </xf>
    <xf numFmtId="177" fontId="5" fillId="0" borderId="12" xfId="0" applyNumberFormat="1" applyFont="1" applyFill="1" applyBorder="1" applyAlignment="1" applyProtection="1">
      <alignment horizontal="right" vertical="center" shrinkToFit="1"/>
      <protection/>
    </xf>
    <xf numFmtId="177" fontId="5" fillId="0" borderId="19" xfId="0" applyNumberFormat="1" applyFont="1" applyFill="1" applyBorder="1" applyAlignment="1" applyProtection="1">
      <alignment horizontal="right" vertical="center" shrinkToFit="1"/>
      <protection/>
    </xf>
    <xf numFmtId="177" fontId="5" fillId="0" borderId="20" xfId="0" applyNumberFormat="1" applyFont="1" applyFill="1" applyBorder="1" applyAlignment="1" applyProtection="1">
      <alignment horizontal="right" vertical="center" shrinkToFit="1"/>
      <protection/>
    </xf>
    <xf numFmtId="177" fontId="5" fillId="0" borderId="13" xfId="0" applyNumberFormat="1" applyFont="1" applyFill="1" applyBorder="1" applyAlignment="1" applyProtection="1">
      <alignment horizontal="right" vertical="center" shrinkToFit="1"/>
      <protection/>
    </xf>
    <xf numFmtId="49" fontId="5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1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4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Alignment="1" applyProtection="1">
      <alignment horizontal="center" vertical="distributed" textRotation="255" wrapText="1"/>
      <protection/>
    </xf>
    <xf numFmtId="49" fontId="6" fillId="2" borderId="16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7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3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5" xfId="0" applyNumberFormat="1" applyFont="1" applyFill="1" applyBorder="1" applyAlignment="1" applyProtection="1">
      <alignment horizontal="center" vertical="distributed" textRotation="255" wrapText="1"/>
      <protection/>
    </xf>
    <xf numFmtId="49" fontId="6" fillId="2" borderId="18" xfId="0" applyNumberFormat="1" applyFont="1" applyFill="1" applyBorder="1" applyAlignment="1" applyProtection="1">
      <alignment horizontal="center" vertical="distributed" textRotation="255" wrapText="1"/>
      <protection/>
    </xf>
    <xf numFmtId="177" fontId="5" fillId="0" borderId="21" xfId="0" applyNumberFormat="1" applyFont="1" applyFill="1" applyBorder="1" applyAlignment="1" applyProtection="1">
      <alignment horizontal="right" vertical="center" shrinkToFit="1"/>
      <protection/>
    </xf>
    <xf numFmtId="177" fontId="5" fillId="0" borderId="22" xfId="0" applyNumberFormat="1" applyFont="1" applyFill="1" applyBorder="1" applyAlignment="1" applyProtection="1">
      <alignment horizontal="right" vertical="center" shrinkToFit="1"/>
      <protection/>
    </xf>
    <xf numFmtId="177" fontId="5" fillId="0" borderId="23" xfId="0" applyNumberFormat="1" applyFont="1" applyFill="1" applyBorder="1" applyAlignment="1" applyProtection="1">
      <alignment horizontal="right" vertical="center" shrinkToFit="1"/>
      <protection/>
    </xf>
    <xf numFmtId="177" fontId="5" fillId="0" borderId="24" xfId="0" applyNumberFormat="1" applyFont="1" applyFill="1" applyBorder="1" applyAlignment="1" applyProtection="1">
      <alignment horizontal="right" vertical="center" shrinkToFit="1"/>
      <protection/>
    </xf>
    <xf numFmtId="177" fontId="5" fillId="0" borderId="25" xfId="0" applyNumberFormat="1" applyFont="1" applyFill="1" applyBorder="1" applyAlignment="1" applyProtection="1">
      <alignment horizontal="right" vertical="center" shrinkToFit="1"/>
      <protection/>
    </xf>
    <xf numFmtId="49" fontId="5" fillId="2" borderId="11" xfId="0" applyNumberFormat="1" applyFont="1" applyFill="1" applyBorder="1" applyAlignment="1" applyProtection="1">
      <alignment horizontal="distributed" vertical="center" wrapText="1"/>
      <protection/>
    </xf>
    <xf numFmtId="49" fontId="5" fillId="2" borderId="12" xfId="0" applyNumberFormat="1" applyFont="1" applyFill="1" applyBorder="1" applyAlignment="1" applyProtection="1">
      <alignment horizontal="distributed" vertical="center" wrapText="1"/>
      <protection/>
    </xf>
    <xf numFmtId="49" fontId="5" fillId="2" borderId="13" xfId="0" applyNumberFormat="1" applyFont="1" applyFill="1" applyBorder="1" applyAlignment="1" applyProtection="1">
      <alignment horizontal="distributed" vertical="center" wrapText="1"/>
      <protection/>
    </xf>
    <xf numFmtId="49" fontId="5" fillId="2" borderId="14" xfId="0" applyNumberFormat="1" applyFont="1" applyFill="1" applyBorder="1" applyAlignment="1" applyProtection="1">
      <alignment horizontal="distributed" vertical="center" wrapText="1"/>
      <protection/>
    </xf>
    <xf numFmtId="49" fontId="5" fillId="2" borderId="0" xfId="0" applyNumberFormat="1" applyFont="1" applyFill="1" applyAlignment="1" applyProtection="1">
      <alignment horizontal="distributed" vertical="center" wrapText="1"/>
      <protection/>
    </xf>
    <xf numFmtId="49" fontId="5" fillId="2" borderId="15" xfId="0" applyNumberFormat="1" applyFont="1" applyFill="1" applyBorder="1" applyAlignment="1" applyProtection="1">
      <alignment horizontal="distributed" vertical="center" wrapText="1"/>
      <protection/>
    </xf>
    <xf numFmtId="49" fontId="5" fillId="2" borderId="16" xfId="0" applyNumberFormat="1" applyFont="1" applyFill="1" applyBorder="1" applyAlignment="1" applyProtection="1">
      <alignment horizontal="distributed" vertical="center" wrapText="1"/>
      <protection/>
    </xf>
    <xf numFmtId="49" fontId="5" fillId="2" borderId="17" xfId="0" applyNumberFormat="1" applyFont="1" applyFill="1" applyBorder="1" applyAlignment="1" applyProtection="1">
      <alignment horizontal="distributed" vertical="center" wrapText="1"/>
      <protection/>
    </xf>
    <xf numFmtId="49" fontId="5" fillId="2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9" xfId="0" applyNumberFormat="1" applyFont="1" applyFill="1" applyBorder="1" applyAlignment="1" applyProtection="1">
      <alignment horizontal="distributed" vertical="center" wrapText="1"/>
      <protection/>
    </xf>
    <xf numFmtId="0" fontId="5" fillId="3" borderId="7" xfId="0" applyFont="1" applyFill="1" applyBorder="1" applyAlignment="1" applyProtection="1">
      <alignment horizontal="distributed" vertical="center" wrapText="1"/>
      <protection/>
    </xf>
    <xf numFmtId="0" fontId="5" fillId="3" borderId="8" xfId="0" applyFont="1" applyFill="1" applyBorder="1" applyAlignment="1" applyProtection="1">
      <alignment horizontal="distributed" vertical="center" wrapText="1"/>
      <protection/>
    </xf>
    <xf numFmtId="49" fontId="5" fillId="3" borderId="11" xfId="0" applyNumberFormat="1" applyFont="1" applyFill="1" applyBorder="1" applyAlignment="1" applyProtection="1">
      <alignment horizontal="distributed" vertical="center" wrapText="1"/>
      <protection/>
    </xf>
    <xf numFmtId="49" fontId="5" fillId="3" borderId="12" xfId="0" applyNumberFormat="1" applyFont="1" applyFill="1" applyBorder="1" applyAlignment="1" applyProtection="1">
      <alignment horizontal="distributed" vertical="center" wrapText="1"/>
      <protection/>
    </xf>
    <xf numFmtId="49" fontId="5" fillId="3" borderId="13" xfId="0" applyNumberFormat="1" applyFont="1" applyFill="1" applyBorder="1" applyAlignment="1" applyProtection="1">
      <alignment horizontal="distributed" vertical="center" wrapText="1"/>
      <protection/>
    </xf>
    <xf numFmtId="49" fontId="5" fillId="3" borderId="16" xfId="0" applyNumberFormat="1" applyFont="1" applyFill="1" applyBorder="1" applyAlignment="1" applyProtection="1">
      <alignment horizontal="distributed" vertical="center" wrapText="1"/>
      <protection/>
    </xf>
    <xf numFmtId="49" fontId="5" fillId="3" borderId="17" xfId="0" applyNumberFormat="1" applyFont="1" applyFill="1" applyBorder="1" applyAlignment="1" applyProtection="1">
      <alignment horizontal="distributed" vertical="center" wrapText="1"/>
      <protection/>
    </xf>
    <xf numFmtId="49" fontId="5" fillId="3" borderId="18" xfId="0" applyNumberFormat="1" applyFont="1" applyFill="1" applyBorder="1" applyAlignment="1" applyProtection="1">
      <alignment horizontal="distributed" vertical="center" wrapText="1"/>
      <protection/>
    </xf>
    <xf numFmtId="49" fontId="5" fillId="3" borderId="14" xfId="0" applyNumberFormat="1" applyFont="1" applyFill="1" applyBorder="1" applyAlignment="1" applyProtection="1">
      <alignment horizontal="distributed" vertical="center" wrapText="1"/>
      <protection/>
    </xf>
    <xf numFmtId="49" fontId="5" fillId="3" borderId="0" xfId="0" applyNumberFormat="1" applyFont="1" applyFill="1" applyBorder="1" applyAlignment="1" applyProtection="1">
      <alignment horizontal="distributed" vertical="center" wrapText="1"/>
      <protection/>
    </xf>
    <xf numFmtId="49" fontId="5" fillId="3" borderId="15" xfId="0" applyNumberFormat="1" applyFont="1" applyFill="1" applyBorder="1" applyAlignment="1" applyProtection="1">
      <alignment horizontal="distributed" vertical="center" wrapText="1"/>
      <protection/>
    </xf>
    <xf numFmtId="177" fontId="5" fillId="0" borderId="9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6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7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8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29" xfId="0" applyNumberFormat="1" applyFont="1" applyFill="1" applyBorder="1" applyAlignment="1" applyProtection="1">
      <alignment horizontal="right" vertical="center" shrinkToFit="1"/>
      <protection locked="0"/>
    </xf>
    <xf numFmtId="177" fontId="5" fillId="0" borderId="30" xfId="0" applyNumberFormat="1" applyFont="1" applyFill="1" applyBorder="1" applyAlignment="1" applyProtection="1">
      <alignment horizontal="right" vertical="center" shrinkToFit="1"/>
      <protection locked="0"/>
    </xf>
    <xf numFmtId="49" fontId="5" fillId="3" borderId="0" xfId="0" applyNumberFormat="1" applyFont="1" applyFill="1" applyAlignment="1" applyProtection="1">
      <alignment horizontal="distributed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116"/>
  <sheetViews>
    <sheetView tabSelected="1" zoomScale="85" zoomScaleNormal="85" workbookViewId="0" topLeftCell="A1">
      <selection activeCell="U9" sqref="U9:AB9"/>
    </sheetView>
  </sheetViews>
  <sheetFormatPr defaultColWidth="8.796875" defaultRowHeight="12" customHeight="1"/>
  <cols>
    <col min="1" max="1" width="2.59765625" style="9" customWidth="1"/>
    <col min="2" max="16384" width="1" style="9" customWidth="1"/>
  </cols>
  <sheetData>
    <row r="1" spans="2:227" ht="14.25" customHeight="1">
      <c r="B1" s="14" t="s">
        <v>64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</row>
    <row r="2" spans="2:129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</row>
    <row r="3" spans="2:129" ht="12" customHeight="1">
      <c r="B3" s="66" t="s">
        <v>0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75" t="s">
        <v>31</v>
      </c>
      <c r="V3" s="76"/>
      <c r="W3" s="76"/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7"/>
      <c r="AS3" s="75" t="s">
        <v>32</v>
      </c>
      <c r="AT3" s="76"/>
      <c r="AU3" s="76"/>
      <c r="AV3" s="76"/>
      <c r="AW3" s="76"/>
      <c r="AX3" s="76"/>
      <c r="AY3" s="76"/>
      <c r="AZ3" s="76"/>
      <c r="BA3" s="75" t="s">
        <v>33</v>
      </c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7"/>
      <c r="BQ3" s="75" t="s">
        <v>34</v>
      </c>
      <c r="BR3" s="76"/>
      <c r="BS3" s="76"/>
      <c r="BT3" s="76"/>
      <c r="BU3" s="76"/>
      <c r="BV3" s="76"/>
      <c r="BW3" s="76"/>
      <c r="BX3" s="76"/>
      <c r="BY3" s="75" t="s">
        <v>35</v>
      </c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7"/>
      <c r="CO3" s="75" t="s">
        <v>36</v>
      </c>
      <c r="CP3" s="76"/>
      <c r="CQ3" s="76"/>
      <c r="CR3" s="76"/>
      <c r="CS3" s="76"/>
      <c r="CT3" s="76"/>
      <c r="CU3" s="76"/>
      <c r="CV3" s="76"/>
      <c r="CW3" s="75" t="s">
        <v>37</v>
      </c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7"/>
      <c r="DM3" s="2"/>
      <c r="DN3" s="2"/>
      <c r="DO3" s="2"/>
      <c r="DP3" s="2"/>
      <c r="DQ3" s="2"/>
      <c r="DR3" s="2"/>
      <c r="DS3" s="2"/>
      <c r="DT3" s="4"/>
      <c r="DU3" s="11"/>
      <c r="DV3" s="11"/>
      <c r="DW3" s="11"/>
      <c r="DX3" s="11"/>
      <c r="DY3" s="11"/>
    </row>
    <row r="4" spans="2:129" ht="12" customHeight="1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78" t="s">
        <v>2</v>
      </c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80"/>
      <c r="AS4" s="78" t="s">
        <v>3</v>
      </c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80"/>
      <c r="BQ4" s="78" t="s">
        <v>4</v>
      </c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80"/>
      <c r="CO4" s="78" t="s">
        <v>5</v>
      </c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80"/>
      <c r="DM4" s="4"/>
      <c r="DN4" s="4"/>
      <c r="DO4" s="4"/>
      <c r="DP4" s="4"/>
      <c r="DQ4" s="4"/>
      <c r="DR4" s="4"/>
      <c r="DS4" s="4"/>
      <c r="DT4" s="4"/>
      <c r="DU4" s="11"/>
      <c r="DV4" s="11"/>
      <c r="DW4" s="11"/>
      <c r="DX4" s="11"/>
      <c r="DY4" s="11"/>
    </row>
    <row r="5" spans="2:129" ht="12" customHeight="1"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1"/>
      <c r="U5" s="81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3"/>
      <c r="AS5" s="81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3"/>
      <c r="BQ5" s="81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3"/>
      <c r="CO5" s="81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3"/>
      <c r="DM5" s="12"/>
      <c r="DN5" s="12"/>
      <c r="DO5" s="12"/>
      <c r="DP5" s="12"/>
      <c r="DQ5" s="12"/>
      <c r="DR5" s="12"/>
      <c r="DS5" s="12"/>
      <c r="DT5" s="12"/>
      <c r="DU5" s="11"/>
      <c r="DV5" s="11"/>
      <c r="DW5" s="11"/>
      <c r="DX5" s="11"/>
      <c r="DY5" s="11"/>
    </row>
    <row r="6" spans="2:129" ht="12" customHeight="1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1"/>
      <c r="U6" s="78" t="s">
        <v>6</v>
      </c>
      <c r="V6" s="79"/>
      <c r="W6" s="79"/>
      <c r="X6" s="79"/>
      <c r="Y6" s="79"/>
      <c r="Z6" s="79"/>
      <c r="AA6" s="79"/>
      <c r="AB6" s="79"/>
      <c r="AC6" s="78" t="s">
        <v>7</v>
      </c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80"/>
      <c r="AS6" s="78" t="s">
        <v>6</v>
      </c>
      <c r="AT6" s="79"/>
      <c r="AU6" s="79"/>
      <c r="AV6" s="79"/>
      <c r="AW6" s="79"/>
      <c r="AX6" s="79"/>
      <c r="AY6" s="79"/>
      <c r="AZ6" s="79"/>
      <c r="BA6" s="78" t="s">
        <v>7</v>
      </c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80"/>
      <c r="BQ6" s="78" t="s">
        <v>6</v>
      </c>
      <c r="BR6" s="79"/>
      <c r="BS6" s="79"/>
      <c r="BT6" s="79"/>
      <c r="BU6" s="79"/>
      <c r="BV6" s="79"/>
      <c r="BW6" s="79"/>
      <c r="BX6" s="79"/>
      <c r="BY6" s="78" t="s">
        <v>7</v>
      </c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80"/>
      <c r="CO6" s="78" t="s">
        <v>6</v>
      </c>
      <c r="CP6" s="79"/>
      <c r="CQ6" s="79"/>
      <c r="CR6" s="79"/>
      <c r="CS6" s="79"/>
      <c r="CT6" s="79"/>
      <c r="CU6" s="79"/>
      <c r="CV6" s="79"/>
      <c r="CW6" s="78" t="s">
        <v>7</v>
      </c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80"/>
      <c r="DM6" s="12"/>
      <c r="DN6" s="12"/>
      <c r="DO6" s="12"/>
      <c r="DP6" s="12"/>
      <c r="DQ6" s="12"/>
      <c r="DR6" s="12"/>
      <c r="DS6" s="12"/>
      <c r="DT6" s="12"/>
      <c r="DU6" s="11"/>
      <c r="DV6" s="11"/>
      <c r="DW6" s="11"/>
      <c r="DX6" s="11"/>
      <c r="DY6" s="11"/>
    </row>
    <row r="7" spans="2:129" ht="12" customHeight="1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  <c r="U7" s="84"/>
      <c r="V7" s="97"/>
      <c r="W7" s="97"/>
      <c r="X7" s="97"/>
      <c r="Y7" s="97"/>
      <c r="Z7" s="97"/>
      <c r="AA7" s="97"/>
      <c r="AB7" s="97"/>
      <c r="AC7" s="84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6"/>
      <c r="AS7" s="84"/>
      <c r="AT7" s="97"/>
      <c r="AU7" s="97"/>
      <c r="AV7" s="97"/>
      <c r="AW7" s="97"/>
      <c r="AX7" s="97"/>
      <c r="AY7" s="97"/>
      <c r="AZ7" s="97"/>
      <c r="BA7" s="84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6"/>
      <c r="BQ7" s="84"/>
      <c r="BR7" s="97"/>
      <c r="BS7" s="97"/>
      <c r="BT7" s="97"/>
      <c r="BU7" s="97"/>
      <c r="BV7" s="97"/>
      <c r="BW7" s="97"/>
      <c r="BX7" s="97"/>
      <c r="BY7" s="84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6"/>
      <c r="CO7" s="84"/>
      <c r="CP7" s="97"/>
      <c r="CQ7" s="97"/>
      <c r="CR7" s="97"/>
      <c r="CS7" s="97"/>
      <c r="CT7" s="97"/>
      <c r="CU7" s="97"/>
      <c r="CV7" s="97"/>
      <c r="CW7" s="84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6"/>
      <c r="DM7" s="13"/>
      <c r="DN7" s="13"/>
      <c r="DO7" s="13"/>
      <c r="DP7" s="13"/>
      <c r="DQ7" s="13"/>
      <c r="DR7" s="13"/>
      <c r="DS7" s="13"/>
      <c r="DT7" s="2"/>
      <c r="DU7" s="11"/>
      <c r="DV7" s="11"/>
      <c r="DW7" s="11"/>
      <c r="DX7" s="11"/>
      <c r="DY7" s="11"/>
    </row>
    <row r="8" spans="2:129" ht="12" customHeight="1" thickBot="1">
      <c r="B8" s="72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84"/>
      <c r="V8" s="85"/>
      <c r="W8" s="85"/>
      <c r="X8" s="85"/>
      <c r="Y8" s="85"/>
      <c r="Z8" s="85"/>
      <c r="AA8" s="85"/>
      <c r="AB8" s="85"/>
      <c r="AC8" s="84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6"/>
      <c r="AS8" s="84"/>
      <c r="AT8" s="85"/>
      <c r="AU8" s="85"/>
      <c r="AV8" s="85"/>
      <c r="AW8" s="85"/>
      <c r="AX8" s="85"/>
      <c r="AY8" s="85"/>
      <c r="AZ8" s="85"/>
      <c r="BA8" s="84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6"/>
      <c r="BQ8" s="84"/>
      <c r="BR8" s="85"/>
      <c r="BS8" s="85"/>
      <c r="BT8" s="85"/>
      <c r="BU8" s="85"/>
      <c r="BV8" s="85"/>
      <c r="BW8" s="85"/>
      <c r="BX8" s="85"/>
      <c r="BY8" s="84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6"/>
      <c r="CO8" s="84"/>
      <c r="CP8" s="85"/>
      <c r="CQ8" s="85"/>
      <c r="CR8" s="85"/>
      <c r="CS8" s="85"/>
      <c r="CT8" s="85"/>
      <c r="CU8" s="85"/>
      <c r="CV8" s="85"/>
      <c r="CW8" s="84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6"/>
      <c r="DM8" s="13"/>
      <c r="DN8" s="13"/>
      <c r="DO8" s="13"/>
      <c r="DP8" s="13"/>
      <c r="DQ8" s="13"/>
      <c r="DR8" s="13"/>
      <c r="DS8" s="13"/>
      <c r="DT8" s="3"/>
      <c r="DU8" s="1"/>
      <c r="DV8" s="1"/>
      <c r="DW8" s="1"/>
      <c r="DX8" s="1"/>
      <c r="DY8" s="1"/>
    </row>
    <row r="9" spans="2:129" ht="12" customHeight="1">
      <c r="B9" s="36" t="s">
        <v>8</v>
      </c>
      <c r="C9" s="37"/>
      <c r="D9" s="37"/>
      <c r="E9" s="37"/>
      <c r="F9" s="37"/>
      <c r="G9" s="37"/>
      <c r="H9" s="37"/>
      <c r="I9" s="37"/>
      <c r="J9" s="38"/>
      <c r="K9" s="25" t="s">
        <v>9</v>
      </c>
      <c r="L9" s="26"/>
      <c r="M9" s="26"/>
      <c r="N9" s="26"/>
      <c r="O9" s="26"/>
      <c r="P9" s="26"/>
      <c r="Q9" s="26"/>
      <c r="R9" s="26"/>
      <c r="S9" s="26"/>
      <c r="T9" s="26"/>
      <c r="U9" s="96">
        <v>653</v>
      </c>
      <c r="V9" s="93"/>
      <c r="W9" s="93"/>
      <c r="X9" s="93"/>
      <c r="Y9" s="93"/>
      <c r="Z9" s="93"/>
      <c r="AA9" s="93"/>
      <c r="AB9" s="94"/>
      <c r="AC9" s="92">
        <v>1924907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4"/>
      <c r="AS9" s="92">
        <v>623</v>
      </c>
      <c r="AT9" s="93"/>
      <c r="AU9" s="93"/>
      <c r="AV9" s="93"/>
      <c r="AW9" s="93"/>
      <c r="AX9" s="93"/>
      <c r="AY9" s="93"/>
      <c r="AZ9" s="94"/>
      <c r="BA9" s="92">
        <v>1891009</v>
      </c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4"/>
      <c r="BQ9" s="92">
        <v>621</v>
      </c>
      <c r="BR9" s="93"/>
      <c r="BS9" s="93"/>
      <c r="BT9" s="93"/>
      <c r="BU9" s="93"/>
      <c r="BV9" s="93"/>
      <c r="BW9" s="93"/>
      <c r="BX9" s="94"/>
      <c r="BY9" s="92">
        <v>1950602</v>
      </c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4"/>
      <c r="CO9" s="92">
        <v>589</v>
      </c>
      <c r="CP9" s="93"/>
      <c r="CQ9" s="93"/>
      <c r="CR9" s="93"/>
      <c r="CS9" s="93"/>
      <c r="CT9" s="93"/>
      <c r="CU9" s="93"/>
      <c r="CV9" s="94"/>
      <c r="CW9" s="92">
        <v>1905841</v>
      </c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5"/>
      <c r="DM9" s="7"/>
      <c r="DN9" s="7"/>
      <c r="DO9" s="7"/>
      <c r="DP9" s="7"/>
      <c r="DQ9" s="7"/>
      <c r="DR9" s="7"/>
      <c r="DS9" s="7"/>
      <c r="DT9" s="7"/>
      <c r="DU9" s="1"/>
      <c r="DV9" s="1"/>
      <c r="DW9" s="1"/>
      <c r="DX9" s="1"/>
      <c r="DY9" s="1"/>
    </row>
    <row r="10" spans="2:129" ht="12" customHeight="1">
      <c r="B10" s="39"/>
      <c r="C10" s="40"/>
      <c r="D10" s="40"/>
      <c r="E10" s="40"/>
      <c r="F10" s="40"/>
      <c r="G10" s="40"/>
      <c r="H10" s="40"/>
      <c r="I10" s="40"/>
      <c r="J10" s="41"/>
      <c r="K10" s="25" t="s">
        <v>10</v>
      </c>
      <c r="L10" s="26"/>
      <c r="M10" s="26"/>
      <c r="N10" s="26"/>
      <c r="O10" s="26"/>
      <c r="P10" s="26"/>
      <c r="Q10" s="26"/>
      <c r="R10" s="26"/>
      <c r="S10" s="26"/>
      <c r="T10" s="26"/>
      <c r="U10" s="91">
        <v>113</v>
      </c>
      <c r="V10" s="88"/>
      <c r="W10" s="88"/>
      <c r="X10" s="88"/>
      <c r="Y10" s="88"/>
      <c r="Z10" s="88"/>
      <c r="AA10" s="88"/>
      <c r="AB10" s="89"/>
      <c r="AC10" s="87">
        <v>330448</v>
      </c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9"/>
      <c r="AS10" s="87">
        <v>106</v>
      </c>
      <c r="AT10" s="88"/>
      <c r="AU10" s="88"/>
      <c r="AV10" s="88"/>
      <c r="AW10" s="88"/>
      <c r="AX10" s="88"/>
      <c r="AY10" s="88"/>
      <c r="AZ10" s="89"/>
      <c r="BA10" s="87">
        <v>319132</v>
      </c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9"/>
      <c r="BQ10" s="87">
        <v>67</v>
      </c>
      <c r="BR10" s="88"/>
      <c r="BS10" s="88"/>
      <c r="BT10" s="88"/>
      <c r="BU10" s="88"/>
      <c r="BV10" s="88"/>
      <c r="BW10" s="88"/>
      <c r="BX10" s="89"/>
      <c r="BY10" s="87">
        <v>210051</v>
      </c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9"/>
      <c r="CO10" s="87">
        <v>75</v>
      </c>
      <c r="CP10" s="88"/>
      <c r="CQ10" s="88"/>
      <c r="CR10" s="88"/>
      <c r="CS10" s="88"/>
      <c r="CT10" s="88"/>
      <c r="CU10" s="88"/>
      <c r="CV10" s="89"/>
      <c r="CW10" s="87">
        <v>240004</v>
      </c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90"/>
      <c r="DM10" s="7"/>
      <c r="DN10" s="7"/>
      <c r="DO10" s="7"/>
      <c r="DP10" s="7"/>
      <c r="DQ10" s="7"/>
      <c r="DR10" s="7"/>
      <c r="DS10" s="7"/>
      <c r="DT10" s="7"/>
      <c r="DU10" s="1"/>
      <c r="DV10" s="1"/>
      <c r="DW10" s="1"/>
      <c r="DX10" s="1"/>
      <c r="DY10" s="1"/>
    </row>
    <row r="11" spans="2:129" ht="12" customHeight="1">
      <c r="B11" s="42"/>
      <c r="C11" s="43"/>
      <c r="D11" s="43"/>
      <c r="E11" s="43"/>
      <c r="F11" s="43"/>
      <c r="G11" s="43"/>
      <c r="H11" s="43"/>
      <c r="I11" s="43"/>
      <c r="J11" s="44"/>
      <c r="K11" s="25" t="s">
        <v>11</v>
      </c>
      <c r="L11" s="26"/>
      <c r="M11" s="26"/>
      <c r="N11" s="26"/>
      <c r="O11" s="26"/>
      <c r="P11" s="26"/>
      <c r="Q11" s="26"/>
      <c r="R11" s="26"/>
      <c r="S11" s="26"/>
      <c r="T11" s="26"/>
      <c r="U11" s="20">
        <f>SUM(U9:AB10)</f>
        <v>766</v>
      </c>
      <c r="V11" s="21"/>
      <c r="W11" s="21"/>
      <c r="X11" s="21"/>
      <c r="Y11" s="21"/>
      <c r="Z11" s="21"/>
      <c r="AA11" s="21"/>
      <c r="AB11" s="22"/>
      <c r="AC11" s="23">
        <f>SUM(AC9:AR10)</f>
        <v>2255355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2"/>
      <c r="AS11" s="23">
        <f>SUM(AS9:AZ10)</f>
        <v>729</v>
      </c>
      <c r="AT11" s="21"/>
      <c r="AU11" s="21"/>
      <c r="AV11" s="21"/>
      <c r="AW11" s="21"/>
      <c r="AX11" s="21"/>
      <c r="AY11" s="21"/>
      <c r="AZ11" s="22"/>
      <c r="BA11" s="23">
        <f>SUM(BA9:BP10)</f>
        <v>2210141</v>
      </c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2"/>
      <c r="BQ11" s="23">
        <f>SUM(BQ9:BX10)</f>
        <v>688</v>
      </c>
      <c r="BR11" s="21"/>
      <c r="BS11" s="21"/>
      <c r="BT11" s="21"/>
      <c r="BU11" s="21"/>
      <c r="BV11" s="21"/>
      <c r="BW11" s="21"/>
      <c r="BX11" s="22"/>
      <c r="BY11" s="23">
        <f>SUM(BY9:CN10)</f>
        <v>2160653</v>
      </c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2"/>
      <c r="CO11" s="23">
        <f>SUM(CO9:CV10)</f>
        <v>664</v>
      </c>
      <c r="CP11" s="21"/>
      <c r="CQ11" s="21"/>
      <c r="CR11" s="21"/>
      <c r="CS11" s="21"/>
      <c r="CT11" s="21"/>
      <c r="CU11" s="21"/>
      <c r="CV11" s="22"/>
      <c r="CW11" s="23">
        <f>SUM(CW9:DL10)</f>
        <v>2145845</v>
      </c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4"/>
      <c r="DM11" s="7"/>
      <c r="DN11" s="7"/>
      <c r="DO11" s="7"/>
      <c r="DP11" s="7"/>
      <c r="DQ11" s="7"/>
      <c r="DR11" s="7"/>
      <c r="DS11" s="7"/>
      <c r="DT11" s="7"/>
      <c r="DU11" s="1"/>
      <c r="DV11" s="1"/>
      <c r="DW11" s="1"/>
      <c r="DX11" s="1"/>
      <c r="DY11" s="1"/>
    </row>
    <row r="12" spans="2:129" ht="12" customHeight="1">
      <c r="B12" s="36" t="s">
        <v>12</v>
      </c>
      <c r="C12" s="37"/>
      <c r="D12" s="37"/>
      <c r="E12" s="37"/>
      <c r="F12" s="37"/>
      <c r="G12" s="37"/>
      <c r="H12" s="37"/>
      <c r="I12" s="37"/>
      <c r="J12" s="38"/>
      <c r="K12" s="25" t="s">
        <v>9</v>
      </c>
      <c r="L12" s="26"/>
      <c r="M12" s="26"/>
      <c r="N12" s="26"/>
      <c r="O12" s="26"/>
      <c r="P12" s="26"/>
      <c r="Q12" s="26"/>
      <c r="R12" s="26"/>
      <c r="S12" s="26"/>
      <c r="T12" s="26"/>
      <c r="U12" s="91"/>
      <c r="V12" s="88"/>
      <c r="W12" s="88"/>
      <c r="X12" s="88"/>
      <c r="Y12" s="88"/>
      <c r="Z12" s="88"/>
      <c r="AA12" s="88"/>
      <c r="AB12" s="89"/>
      <c r="AC12" s="87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9"/>
      <c r="AS12" s="87"/>
      <c r="AT12" s="88"/>
      <c r="AU12" s="88"/>
      <c r="AV12" s="88"/>
      <c r="AW12" s="88"/>
      <c r="AX12" s="88"/>
      <c r="AY12" s="88"/>
      <c r="AZ12" s="89"/>
      <c r="BA12" s="87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9"/>
      <c r="BQ12" s="87"/>
      <c r="BR12" s="88"/>
      <c r="BS12" s="88"/>
      <c r="BT12" s="88"/>
      <c r="BU12" s="88"/>
      <c r="BV12" s="88"/>
      <c r="BW12" s="88"/>
      <c r="BX12" s="89"/>
      <c r="BY12" s="87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9"/>
      <c r="CO12" s="87"/>
      <c r="CP12" s="88"/>
      <c r="CQ12" s="88"/>
      <c r="CR12" s="88"/>
      <c r="CS12" s="88"/>
      <c r="CT12" s="88"/>
      <c r="CU12" s="88"/>
      <c r="CV12" s="89"/>
      <c r="CW12" s="87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90"/>
      <c r="DM12" s="7"/>
      <c r="DN12" s="7"/>
      <c r="DO12" s="7"/>
      <c r="DP12" s="7"/>
      <c r="DQ12" s="7"/>
      <c r="DR12" s="7"/>
      <c r="DS12" s="7"/>
      <c r="DT12" s="7"/>
      <c r="DU12" s="1"/>
      <c r="DV12" s="1"/>
      <c r="DW12" s="1"/>
      <c r="DX12" s="1"/>
      <c r="DY12" s="1"/>
    </row>
    <row r="13" spans="2:129" ht="12" customHeight="1">
      <c r="B13" s="39"/>
      <c r="C13" s="40"/>
      <c r="D13" s="40"/>
      <c r="E13" s="40"/>
      <c r="F13" s="40"/>
      <c r="G13" s="40"/>
      <c r="H13" s="40"/>
      <c r="I13" s="40"/>
      <c r="J13" s="41"/>
      <c r="K13" s="25" t="s">
        <v>10</v>
      </c>
      <c r="L13" s="26"/>
      <c r="M13" s="26"/>
      <c r="N13" s="26"/>
      <c r="O13" s="26"/>
      <c r="P13" s="26"/>
      <c r="Q13" s="26"/>
      <c r="R13" s="26"/>
      <c r="S13" s="26"/>
      <c r="T13" s="26"/>
      <c r="U13" s="91"/>
      <c r="V13" s="88"/>
      <c r="W13" s="88"/>
      <c r="X13" s="88"/>
      <c r="Y13" s="88"/>
      <c r="Z13" s="88"/>
      <c r="AA13" s="88"/>
      <c r="AB13" s="89"/>
      <c r="AC13" s="87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9"/>
      <c r="AS13" s="87"/>
      <c r="AT13" s="88"/>
      <c r="AU13" s="88"/>
      <c r="AV13" s="88"/>
      <c r="AW13" s="88"/>
      <c r="AX13" s="88"/>
      <c r="AY13" s="88"/>
      <c r="AZ13" s="89"/>
      <c r="BA13" s="87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9"/>
      <c r="BQ13" s="87"/>
      <c r="BR13" s="88"/>
      <c r="BS13" s="88"/>
      <c r="BT13" s="88"/>
      <c r="BU13" s="88"/>
      <c r="BV13" s="88"/>
      <c r="BW13" s="88"/>
      <c r="BX13" s="89"/>
      <c r="BY13" s="87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9"/>
      <c r="CO13" s="87"/>
      <c r="CP13" s="88"/>
      <c r="CQ13" s="88"/>
      <c r="CR13" s="88"/>
      <c r="CS13" s="88"/>
      <c r="CT13" s="88"/>
      <c r="CU13" s="88"/>
      <c r="CV13" s="89"/>
      <c r="CW13" s="87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90"/>
      <c r="DM13" s="7"/>
      <c r="DN13" s="7"/>
      <c r="DO13" s="7"/>
      <c r="DP13" s="7"/>
      <c r="DQ13" s="7"/>
      <c r="DR13" s="7"/>
      <c r="DS13" s="7"/>
      <c r="DT13" s="7"/>
      <c r="DU13" s="1"/>
      <c r="DV13" s="1"/>
      <c r="DW13" s="1"/>
      <c r="DX13" s="1"/>
      <c r="DY13" s="1"/>
    </row>
    <row r="14" spans="2:129" ht="12" customHeight="1">
      <c r="B14" s="42"/>
      <c r="C14" s="43"/>
      <c r="D14" s="43"/>
      <c r="E14" s="43"/>
      <c r="F14" s="43"/>
      <c r="G14" s="43"/>
      <c r="H14" s="43"/>
      <c r="I14" s="43"/>
      <c r="J14" s="44"/>
      <c r="K14" s="25" t="s">
        <v>11</v>
      </c>
      <c r="L14" s="26"/>
      <c r="M14" s="26"/>
      <c r="N14" s="26"/>
      <c r="O14" s="26"/>
      <c r="P14" s="26"/>
      <c r="Q14" s="26"/>
      <c r="R14" s="26"/>
      <c r="S14" s="26"/>
      <c r="T14" s="26"/>
      <c r="U14" s="20">
        <f>SUM(U12:AB13)</f>
        <v>0</v>
      </c>
      <c r="V14" s="21"/>
      <c r="W14" s="21"/>
      <c r="X14" s="21"/>
      <c r="Y14" s="21"/>
      <c r="Z14" s="21"/>
      <c r="AA14" s="21"/>
      <c r="AB14" s="22"/>
      <c r="AC14" s="23">
        <f>SUM(AC12:AR13)</f>
        <v>0</v>
      </c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2"/>
      <c r="AS14" s="23">
        <f>SUM(AS12:AZ13)</f>
        <v>0</v>
      </c>
      <c r="AT14" s="21"/>
      <c r="AU14" s="21"/>
      <c r="AV14" s="21"/>
      <c r="AW14" s="21"/>
      <c r="AX14" s="21"/>
      <c r="AY14" s="21"/>
      <c r="AZ14" s="22"/>
      <c r="BA14" s="23">
        <f>SUM(BA12:BP13)</f>
        <v>0</v>
      </c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2"/>
      <c r="BQ14" s="23">
        <f>SUM(BQ12:BX13)</f>
        <v>0</v>
      </c>
      <c r="BR14" s="21"/>
      <c r="BS14" s="21"/>
      <c r="BT14" s="21"/>
      <c r="BU14" s="21"/>
      <c r="BV14" s="21"/>
      <c r="BW14" s="21"/>
      <c r="BX14" s="22"/>
      <c r="BY14" s="23">
        <f>SUM(BY12:CN13)</f>
        <v>0</v>
      </c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2"/>
      <c r="CO14" s="23">
        <f>SUM(CO12:CV13)</f>
        <v>0</v>
      </c>
      <c r="CP14" s="21"/>
      <c r="CQ14" s="21"/>
      <c r="CR14" s="21"/>
      <c r="CS14" s="21"/>
      <c r="CT14" s="21"/>
      <c r="CU14" s="21"/>
      <c r="CV14" s="22"/>
      <c r="CW14" s="23">
        <f>SUM(CW12:DL13)</f>
        <v>0</v>
      </c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4"/>
      <c r="DM14" s="7"/>
      <c r="DN14" s="7"/>
      <c r="DO14" s="7"/>
      <c r="DP14" s="7"/>
      <c r="DQ14" s="7"/>
      <c r="DR14" s="7"/>
      <c r="DS14" s="7"/>
      <c r="DT14" s="7"/>
      <c r="DU14" s="1"/>
      <c r="DV14" s="1"/>
      <c r="DW14" s="1"/>
      <c r="DX14" s="1"/>
      <c r="DY14" s="1"/>
    </row>
    <row r="15" spans="2:129" ht="12" customHeight="1">
      <c r="B15" s="27" t="s">
        <v>13</v>
      </c>
      <c r="C15" s="28"/>
      <c r="D15" s="29"/>
      <c r="E15" s="51" t="s">
        <v>14</v>
      </c>
      <c r="F15" s="52"/>
      <c r="G15" s="52"/>
      <c r="H15" s="52" t="s">
        <v>15</v>
      </c>
      <c r="I15" s="52"/>
      <c r="J15" s="57"/>
      <c r="K15" s="25" t="s">
        <v>9</v>
      </c>
      <c r="L15" s="26"/>
      <c r="M15" s="26"/>
      <c r="N15" s="26"/>
      <c r="O15" s="26"/>
      <c r="P15" s="26"/>
      <c r="Q15" s="26"/>
      <c r="R15" s="26"/>
      <c r="S15" s="26"/>
      <c r="T15" s="26"/>
      <c r="U15" s="91">
        <v>105</v>
      </c>
      <c r="V15" s="88"/>
      <c r="W15" s="88"/>
      <c r="X15" s="88"/>
      <c r="Y15" s="88"/>
      <c r="Z15" s="88"/>
      <c r="AA15" s="88"/>
      <c r="AB15" s="89"/>
      <c r="AC15" s="87">
        <v>310002</v>
      </c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9"/>
      <c r="AS15" s="87">
        <v>87</v>
      </c>
      <c r="AT15" s="88"/>
      <c r="AU15" s="88"/>
      <c r="AV15" s="88"/>
      <c r="AW15" s="88"/>
      <c r="AX15" s="88"/>
      <c r="AY15" s="88"/>
      <c r="AZ15" s="89"/>
      <c r="BA15" s="87">
        <v>265106</v>
      </c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9"/>
      <c r="BQ15" s="87">
        <v>81</v>
      </c>
      <c r="BR15" s="88"/>
      <c r="BS15" s="88"/>
      <c r="BT15" s="88"/>
      <c r="BU15" s="88"/>
      <c r="BV15" s="88"/>
      <c r="BW15" s="88"/>
      <c r="BX15" s="89"/>
      <c r="BY15" s="87">
        <v>253556</v>
      </c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9"/>
      <c r="CO15" s="87">
        <v>83</v>
      </c>
      <c r="CP15" s="88"/>
      <c r="CQ15" s="88"/>
      <c r="CR15" s="88"/>
      <c r="CS15" s="88"/>
      <c r="CT15" s="88"/>
      <c r="CU15" s="88"/>
      <c r="CV15" s="89"/>
      <c r="CW15" s="87">
        <v>269809</v>
      </c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90"/>
      <c r="DM15" s="7"/>
      <c r="DN15" s="7"/>
      <c r="DO15" s="7"/>
      <c r="DP15" s="7"/>
      <c r="DQ15" s="7"/>
      <c r="DR15" s="7"/>
      <c r="DS15" s="7"/>
      <c r="DT15" s="7"/>
      <c r="DU15" s="1"/>
      <c r="DV15" s="1"/>
      <c r="DW15" s="1"/>
      <c r="DX15" s="1"/>
      <c r="DY15" s="1"/>
    </row>
    <row r="16" spans="2:129" ht="12" customHeight="1">
      <c r="B16" s="30"/>
      <c r="C16" s="31"/>
      <c r="D16" s="32"/>
      <c r="E16" s="53"/>
      <c r="F16" s="54"/>
      <c r="G16" s="54"/>
      <c r="H16" s="58"/>
      <c r="I16" s="58"/>
      <c r="J16" s="59"/>
      <c r="K16" s="25" t="s">
        <v>10</v>
      </c>
      <c r="L16" s="26"/>
      <c r="M16" s="26"/>
      <c r="N16" s="26"/>
      <c r="O16" s="26"/>
      <c r="P16" s="26"/>
      <c r="Q16" s="26"/>
      <c r="R16" s="26"/>
      <c r="S16" s="26"/>
      <c r="T16" s="26"/>
      <c r="U16" s="91">
        <v>13</v>
      </c>
      <c r="V16" s="88"/>
      <c r="W16" s="88"/>
      <c r="X16" s="88"/>
      <c r="Y16" s="88"/>
      <c r="Z16" s="88"/>
      <c r="AA16" s="88"/>
      <c r="AB16" s="89"/>
      <c r="AC16" s="87">
        <v>38393</v>
      </c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9"/>
      <c r="AS16" s="87">
        <v>12</v>
      </c>
      <c r="AT16" s="88"/>
      <c r="AU16" s="88"/>
      <c r="AV16" s="88"/>
      <c r="AW16" s="88"/>
      <c r="AX16" s="88"/>
      <c r="AY16" s="88"/>
      <c r="AZ16" s="89"/>
      <c r="BA16" s="87">
        <v>36020</v>
      </c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9"/>
      <c r="BQ16" s="87">
        <v>9</v>
      </c>
      <c r="BR16" s="88"/>
      <c r="BS16" s="88"/>
      <c r="BT16" s="88"/>
      <c r="BU16" s="88"/>
      <c r="BV16" s="88"/>
      <c r="BW16" s="88"/>
      <c r="BX16" s="89"/>
      <c r="BY16" s="87">
        <v>28261</v>
      </c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9"/>
      <c r="CO16" s="87">
        <v>9</v>
      </c>
      <c r="CP16" s="88"/>
      <c r="CQ16" s="88"/>
      <c r="CR16" s="88"/>
      <c r="CS16" s="88"/>
      <c r="CT16" s="88"/>
      <c r="CU16" s="88"/>
      <c r="CV16" s="89"/>
      <c r="CW16" s="87">
        <v>29414</v>
      </c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90"/>
      <c r="DM16" s="7"/>
      <c r="DN16" s="7"/>
      <c r="DO16" s="7"/>
      <c r="DP16" s="7"/>
      <c r="DQ16" s="7"/>
      <c r="DR16" s="7"/>
      <c r="DS16" s="7"/>
      <c r="DT16" s="7"/>
      <c r="DU16" s="1"/>
      <c r="DV16" s="1"/>
      <c r="DW16" s="1"/>
      <c r="DX16" s="1"/>
      <c r="DY16" s="1"/>
    </row>
    <row r="17" spans="2:129" ht="12" customHeight="1">
      <c r="B17" s="30"/>
      <c r="C17" s="31"/>
      <c r="D17" s="32"/>
      <c r="E17" s="55"/>
      <c r="F17" s="56"/>
      <c r="G17" s="56"/>
      <c r="H17" s="56"/>
      <c r="I17" s="56"/>
      <c r="J17" s="60"/>
      <c r="K17" s="25" t="s">
        <v>11</v>
      </c>
      <c r="L17" s="26"/>
      <c r="M17" s="26"/>
      <c r="N17" s="26"/>
      <c r="O17" s="26"/>
      <c r="P17" s="26"/>
      <c r="Q17" s="26"/>
      <c r="R17" s="26"/>
      <c r="S17" s="26"/>
      <c r="T17" s="26"/>
      <c r="U17" s="20">
        <f>SUM(U15:AB16)</f>
        <v>118</v>
      </c>
      <c r="V17" s="21"/>
      <c r="W17" s="21"/>
      <c r="X17" s="21"/>
      <c r="Y17" s="21"/>
      <c r="Z17" s="21"/>
      <c r="AA17" s="21"/>
      <c r="AB17" s="22"/>
      <c r="AC17" s="23">
        <f>SUM(AC15:AR16)</f>
        <v>348395</v>
      </c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2"/>
      <c r="AS17" s="23">
        <f>SUM(AS15:AZ16)</f>
        <v>99</v>
      </c>
      <c r="AT17" s="21"/>
      <c r="AU17" s="21"/>
      <c r="AV17" s="21"/>
      <c r="AW17" s="21"/>
      <c r="AX17" s="21"/>
      <c r="AY17" s="21"/>
      <c r="AZ17" s="22"/>
      <c r="BA17" s="23">
        <f>SUM(BA15:BP16)</f>
        <v>301126</v>
      </c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2"/>
      <c r="BQ17" s="23">
        <f>SUM(BQ15:BX16)</f>
        <v>90</v>
      </c>
      <c r="BR17" s="21"/>
      <c r="BS17" s="21"/>
      <c r="BT17" s="21"/>
      <c r="BU17" s="21"/>
      <c r="BV17" s="21"/>
      <c r="BW17" s="21"/>
      <c r="BX17" s="22"/>
      <c r="BY17" s="23">
        <f>SUM(BY15:CN16)</f>
        <v>281817</v>
      </c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2"/>
      <c r="CO17" s="23">
        <f>SUM(CO15:CV16)</f>
        <v>92</v>
      </c>
      <c r="CP17" s="21"/>
      <c r="CQ17" s="21"/>
      <c r="CR17" s="21"/>
      <c r="CS17" s="21"/>
      <c r="CT17" s="21"/>
      <c r="CU17" s="21"/>
      <c r="CV17" s="22"/>
      <c r="CW17" s="23">
        <f>SUM(CW15:DL16)</f>
        <v>299223</v>
      </c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4"/>
      <c r="DM17" s="7"/>
      <c r="DN17" s="7"/>
      <c r="DO17" s="7"/>
      <c r="DP17" s="7"/>
      <c r="DQ17" s="7"/>
      <c r="DR17" s="7"/>
      <c r="DS17" s="7"/>
      <c r="DT17" s="7"/>
      <c r="DU17" s="1"/>
      <c r="DV17" s="1"/>
      <c r="DW17" s="1"/>
      <c r="DX17" s="1"/>
      <c r="DY17" s="1"/>
    </row>
    <row r="18" spans="2:129" ht="12" customHeight="1">
      <c r="B18" s="30"/>
      <c r="C18" s="31"/>
      <c r="D18" s="32"/>
      <c r="E18" s="36" t="s">
        <v>14</v>
      </c>
      <c r="F18" s="37"/>
      <c r="G18" s="37"/>
      <c r="H18" s="37"/>
      <c r="I18" s="37"/>
      <c r="J18" s="38"/>
      <c r="K18" s="25" t="s">
        <v>9</v>
      </c>
      <c r="L18" s="26"/>
      <c r="M18" s="26"/>
      <c r="N18" s="26"/>
      <c r="O18" s="26"/>
      <c r="P18" s="26"/>
      <c r="Q18" s="26"/>
      <c r="R18" s="26"/>
      <c r="S18" s="26"/>
      <c r="T18" s="26"/>
      <c r="U18" s="91">
        <v>2</v>
      </c>
      <c r="V18" s="88"/>
      <c r="W18" s="88"/>
      <c r="X18" s="88"/>
      <c r="Y18" s="88"/>
      <c r="Z18" s="88"/>
      <c r="AA18" s="88"/>
      <c r="AB18" s="89"/>
      <c r="AC18" s="87">
        <v>5880</v>
      </c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9"/>
      <c r="AS18" s="87">
        <v>1</v>
      </c>
      <c r="AT18" s="88"/>
      <c r="AU18" s="88"/>
      <c r="AV18" s="88"/>
      <c r="AW18" s="88"/>
      <c r="AX18" s="88"/>
      <c r="AY18" s="88"/>
      <c r="AZ18" s="89"/>
      <c r="BA18" s="87">
        <v>3041</v>
      </c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9"/>
      <c r="BQ18" s="87">
        <v>6</v>
      </c>
      <c r="BR18" s="88"/>
      <c r="BS18" s="88"/>
      <c r="BT18" s="88"/>
      <c r="BU18" s="88"/>
      <c r="BV18" s="88"/>
      <c r="BW18" s="88"/>
      <c r="BX18" s="89"/>
      <c r="BY18" s="87">
        <v>18875</v>
      </c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9"/>
      <c r="CO18" s="87">
        <v>2</v>
      </c>
      <c r="CP18" s="88"/>
      <c r="CQ18" s="88"/>
      <c r="CR18" s="88"/>
      <c r="CS18" s="88"/>
      <c r="CT18" s="88"/>
      <c r="CU18" s="88"/>
      <c r="CV18" s="89"/>
      <c r="CW18" s="87">
        <v>6497</v>
      </c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90"/>
      <c r="DM18" s="7"/>
      <c r="DN18" s="7"/>
      <c r="DO18" s="7"/>
      <c r="DP18" s="7"/>
      <c r="DQ18" s="7"/>
      <c r="DR18" s="7"/>
      <c r="DS18" s="7"/>
      <c r="DT18" s="7"/>
      <c r="DU18" s="1"/>
      <c r="DV18" s="1"/>
      <c r="DW18" s="1"/>
      <c r="DX18" s="1"/>
      <c r="DY18" s="1"/>
    </row>
    <row r="19" spans="2:129" ht="12" customHeight="1">
      <c r="B19" s="30"/>
      <c r="C19" s="31"/>
      <c r="D19" s="32"/>
      <c r="E19" s="39"/>
      <c r="F19" s="40"/>
      <c r="G19" s="40"/>
      <c r="H19" s="40"/>
      <c r="I19" s="40"/>
      <c r="J19" s="41"/>
      <c r="K19" s="25" t="s">
        <v>10</v>
      </c>
      <c r="L19" s="26"/>
      <c r="M19" s="26"/>
      <c r="N19" s="26"/>
      <c r="O19" s="26"/>
      <c r="P19" s="26"/>
      <c r="Q19" s="26"/>
      <c r="R19" s="26"/>
      <c r="S19" s="26"/>
      <c r="T19" s="26"/>
      <c r="U19" s="91"/>
      <c r="V19" s="88"/>
      <c r="W19" s="88"/>
      <c r="X19" s="88"/>
      <c r="Y19" s="88"/>
      <c r="Z19" s="88"/>
      <c r="AA19" s="88"/>
      <c r="AB19" s="89"/>
      <c r="AC19" s="87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9"/>
      <c r="AS19" s="87">
        <v>1</v>
      </c>
      <c r="AT19" s="88"/>
      <c r="AU19" s="88"/>
      <c r="AV19" s="88"/>
      <c r="AW19" s="88"/>
      <c r="AX19" s="88"/>
      <c r="AY19" s="88"/>
      <c r="AZ19" s="89"/>
      <c r="BA19" s="87">
        <v>3086</v>
      </c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9"/>
      <c r="BQ19" s="87">
        <v>1</v>
      </c>
      <c r="BR19" s="88"/>
      <c r="BS19" s="88"/>
      <c r="BT19" s="88"/>
      <c r="BU19" s="88"/>
      <c r="BV19" s="88"/>
      <c r="BW19" s="88"/>
      <c r="BX19" s="89"/>
      <c r="BY19" s="87">
        <v>3151</v>
      </c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9"/>
      <c r="CO19" s="87">
        <v>1</v>
      </c>
      <c r="CP19" s="88"/>
      <c r="CQ19" s="88"/>
      <c r="CR19" s="88"/>
      <c r="CS19" s="88"/>
      <c r="CT19" s="88"/>
      <c r="CU19" s="88"/>
      <c r="CV19" s="89"/>
      <c r="CW19" s="87">
        <v>3222</v>
      </c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90"/>
      <c r="DM19" s="7"/>
      <c r="DN19" s="7"/>
      <c r="DO19" s="7"/>
      <c r="DP19" s="7"/>
      <c r="DQ19" s="7"/>
      <c r="DR19" s="7"/>
      <c r="DS19" s="7"/>
      <c r="DT19" s="7"/>
      <c r="DU19" s="1"/>
      <c r="DV19" s="1"/>
      <c r="DW19" s="1"/>
      <c r="DX19" s="1"/>
      <c r="DY19" s="1"/>
    </row>
    <row r="20" spans="2:129" ht="12" customHeight="1">
      <c r="B20" s="30"/>
      <c r="C20" s="50"/>
      <c r="D20" s="32"/>
      <c r="E20" s="42"/>
      <c r="F20" s="43"/>
      <c r="G20" s="43"/>
      <c r="H20" s="43"/>
      <c r="I20" s="43"/>
      <c r="J20" s="44"/>
      <c r="K20" s="25" t="s">
        <v>11</v>
      </c>
      <c r="L20" s="26"/>
      <c r="M20" s="26"/>
      <c r="N20" s="26"/>
      <c r="O20" s="26"/>
      <c r="P20" s="26"/>
      <c r="Q20" s="26"/>
      <c r="R20" s="26"/>
      <c r="S20" s="26"/>
      <c r="T20" s="26"/>
      <c r="U20" s="20">
        <f>SUM(U18:AB19)</f>
        <v>2</v>
      </c>
      <c r="V20" s="21"/>
      <c r="W20" s="21"/>
      <c r="X20" s="21"/>
      <c r="Y20" s="21"/>
      <c r="Z20" s="21"/>
      <c r="AA20" s="21"/>
      <c r="AB20" s="22"/>
      <c r="AC20" s="23">
        <f>SUM(AC18:AR19)</f>
        <v>5880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2"/>
      <c r="AS20" s="23">
        <f>SUM(AS18:AZ19)</f>
        <v>2</v>
      </c>
      <c r="AT20" s="21"/>
      <c r="AU20" s="21"/>
      <c r="AV20" s="21"/>
      <c r="AW20" s="21"/>
      <c r="AX20" s="21"/>
      <c r="AY20" s="21"/>
      <c r="AZ20" s="22"/>
      <c r="BA20" s="23">
        <f>SUM(BA18:BP19)</f>
        <v>6127</v>
      </c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2"/>
      <c r="BQ20" s="23">
        <f>SUM(BQ18:BX19)</f>
        <v>7</v>
      </c>
      <c r="BR20" s="21"/>
      <c r="BS20" s="21"/>
      <c r="BT20" s="21"/>
      <c r="BU20" s="21"/>
      <c r="BV20" s="21"/>
      <c r="BW20" s="21"/>
      <c r="BX20" s="22"/>
      <c r="BY20" s="23">
        <f>SUM(BY18:CN19)</f>
        <v>22026</v>
      </c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2"/>
      <c r="CO20" s="23">
        <f>SUM(CO18:CV19)</f>
        <v>3</v>
      </c>
      <c r="CP20" s="21"/>
      <c r="CQ20" s="21"/>
      <c r="CR20" s="21"/>
      <c r="CS20" s="21"/>
      <c r="CT20" s="21"/>
      <c r="CU20" s="21"/>
      <c r="CV20" s="22"/>
      <c r="CW20" s="23">
        <f>SUM(CW18:DL19)</f>
        <v>9719</v>
      </c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4"/>
      <c r="DM20" s="7"/>
      <c r="DN20" s="7"/>
      <c r="DO20" s="7"/>
      <c r="DP20" s="7"/>
      <c r="DQ20" s="7"/>
      <c r="DR20" s="7"/>
      <c r="DS20" s="7"/>
      <c r="DT20" s="7"/>
      <c r="DU20" s="1"/>
      <c r="DV20" s="1"/>
      <c r="DW20" s="1"/>
      <c r="DX20" s="1"/>
      <c r="DY20" s="1"/>
    </row>
    <row r="21" spans="2:129" ht="12" customHeight="1">
      <c r="B21" s="33"/>
      <c r="C21" s="34"/>
      <c r="D21" s="35"/>
      <c r="E21" s="25" t="s">
        <v>16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0">
        <f>SUM(U17,U20)</f>
        <v>120</v>
      </c>
      <c r="V21" s="21"/>
      <c r="W21" s="21"/>
      <c r="X21" s="21"/>
      <c r="Y21" s="21"/>
      <c r="Z21" s="21"/>
      <c r="AA21" s="21"/>
      <c r="AB21" s="22"/>
      <c r="AC21" s="23">
        <f>SUM(AC17,AC20)</f>
        <v>354275</v>
      </c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2"/>
      <c r="AS21" s="23">
        <f>SUM(AS17,AS20)</f>
        <v>101</v>
      </c>
      <c r="AT21" s="21"/>
      <c r="AU21" s="21"/>
      <c r="AV21" s="21"/>
      <c r="AW21" s="21"/>
      <c r="AX21" s="21"/>
      <c r="AY21" s="21"/>
      <c r="AZ21" s="22"/>
      <c r="BA21" s="23">
        <f>SUM(BA17,BA20)</f>
        <v>307253</v>
      </c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2"/>
      <c r="BQ21" s="23">
        <f>SUM(BQ17,BQ20)</f>
        <v>97</v>
      </c>
      <c r="BR21" s="21"/>
      <c r="BS21" s="21"/>
      <c r="BT21" s="21"/>
      <c r="BU21" s="21"/>
      <c r="BV21" s="21"/>
      <c r="BW21" s="21"/>
      <c r="BX21" s="22"/>
      <c r="BY21" s="23">
        <f>SUM(BY17,BY20)</f>
        <v>303843</v>
      </c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2"/>
      <c r="CO21" s="23">
        <f>SUM(CO17,CO20)</f>
        <v>95</v>
      </c>
      <c r="CP21" s="21"/>
      <c r="CQ21" s="21"/>
      <c r="CR21" s="21"/>
      <c r="CS21" s="21"/>
      <c r="CT21" s="21"/>
      <c r="CU21" s="21"/>
      <c r="CV21" s="22"/>
      <c r="CW21" s="23">
        <f>SUM(CW17,CW20)</f>
        <v>308942</v>
      </c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4"/>
      <c r="DM21" s="7"/>
      <c r="DN21" s="7"/>
      <c r="DO21" s="7"/>
      <c r="DP21" s="7"/>
      <c r="DQ21" s="7"/>
      <c r="DR21" s="7"/>
      <c r="DS21" s="7"/>
      <c r="DT21" s="7"/>
      <c r="DU21" s="1"/>
      <c r="DV21" s="1"/>
      <c r="DW21" s="1"/>
      <c r="DX21" s="1"/>
      <c r="DY21" s="1"/>
    </row>
    <row r="22" spans="2:129" ht="12" customHeight="1">
      <c r="B22" s="27" t="s">
        <v>17</v>
      </c>
      <c r="C22" s="28"/>
      <c r="D22" s="28"/>
      <c r="E22" s="28"/>
      <c r="F22" s="28"/>
      <c r="G22" s="28"/>
      <c r="H22" s="28"/>
      <c r="I22" s="28"/>
      <c r="J22" s="29"/>
      <c r="K22" s="25" t="s">
        <v>9</v>
      </c>
      <c r="L22" s="26"/>
      <c r="M22" s="26"/>
      <c r="N22" s="26"/>
      <c r="O22" s="26"/>
      <c r="P22" s="26"/>
      <c r="Q22" s="26"/>
      <c r="R22" s="26"/>
      <c r="S22" s="26"/>
      <c r="T22" s="26"/>
      <c r="U22" s="20">
        <f>SUM(U9,U12,U15,U18)</f>
        <v>760</v>
      </c>
      <c r="V22" s="21"/>
      <c r="W22" s="21"/>
      <c r="X22" s="21"/>
      <c r="Y22" s="21"/>
      <c r="Z22" s="21"/>
      <c r="AA22" s="21"/>
      <c r="AB22" s="22"/>
      <c r="AC22" s="23">
        <f>SUM(AC9,AC12,AC15,AC18)</f>
        <v>2240789</v>
      </c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2"/>
      <c r="AS22" s="23">
        <f>SUM(AS9,AS12,AS15,AS18)</f>
        <v>711</v>
      </c>
      <c r="AT22" s="21"/>
      <c r="AU22" s="21"/>
      <c r="AV22" s="21"/>
      <c r="AW22" s="21"/>
      <c r="AX22" s="21"/>
      <c r="AY22" s="21"/>
      <c r="AZ22" s="22"/>
      <c r="BA22" s="23">
        <f>SUM(BA9,BA12,BA15,BA18)</f>
        <v>2159156</v>
      </c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2"/>
      <c r="BQ22" s="23">
        <f>SUM(BQ9,BQ12,BQ15,BQ18)</f>
        <v>708</v>
      </c>
      <c r="BR22" s="21"/>
      <c r="BS22" s="21"/>
      <c r="BT22" s="21"/>
      <c r="BU22" s="21"/>
      <c r="BV22" s="21"/>
      <c r="BW22" s="21"/>
      <c r="BX22" s="22"/>
      <c r="BY22" s="23">
        <f>SUM(BY9,BY12,BY15,BY18)</f>
        <v>2223033</v>
      </c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2"/>
      <c r="CO22" s="23">
        <f>SUM(CO9,CO12,CO15,CO18)</f>
        <v>674</v>
      </c>
      <c r="CP22" s="21"/>
      <c r="CQ22" s="21"/>
      <c r="CR22" s="21"/>
      <c r="CS22" s="21"/>
      <c r="CT22" s="21"/>
      <c r="CU22" s="21"/>
      <c r="CV22" s="22"/>
      <c r="CW22" s="23">
        <f>SUM(CW9,CW12,CW15,CW18)</f>
        <v>2182147</v>
      </c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4"/>
      <c r="DM22" s="7"/>
      <c r="DN22" s="7"/>
      <c r="DO22" s="7"/>
      <c r="DP22" s="7"/>
      <c r="DQ22" s="7"/>
      <c r="DR22" s="7"/>
      <c r="DS22" s="7"/>
      <c r="DT22" s="7"/>
      <c r="DU22" s="1"/>
      <c r="DV22" s="1"/>
      <c r="DW22" s="1"/>
      <c r="DX22" s="1"/>
      <c r="DY22" s="1"/>
    </row>
    <row r="23" spans="2:129" ht="12" customHeight="1">
      <c r="B23" s="30"/>
      <c r="C23" s="50"/>
      <c r="D23" s="50"/>
      <c r="E23" s="50"/>
      <c r="F23" s="50"/>
      <c r="G23" s="50"/>
      <c r="H23" s="50"/>
      <c r="I23" s="50"/>
      <c r="J23" s="32"/>
      <c r="K23" s="25" t="s">
        <v>10</v>
      </c>
      <c r="L23" s="26"/>
      <c r="M23" s="26"/>
      <c r="N23" s="26"/>
      <c r="O23" s="26"/>
      <c r="P23" s="26"/>
      <c r="Q23" s="26"/>
      <c r="R23" s="26"/>
      <c r="S23" s="26"/>
      <c r="T23" s="26"/>
      <c r="U23" s="20">
        <f>SUM(U10,U13,U16,U19)</f>
        <v>126</v>
      </c>
      <c r="V23" s="21"/>
      <c r="W23" s="21"/>
      <c r="X23" s="21"/>
      <c r="Y23" s="21"/>
      <c r="Z23" s="21"/>
      <c r="AA23" s="21"/>
      <c r="AB23" s="22"/>
      <c r="AC23" s="23">
        <f>SUM(AC10,AC13,AC16,AC19)</f>
        <v>368841</v>
      </c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2"/>
      <c r="AS23" s="23">
        <f>SUM(AS10,AS13,AS16,AS19)</f>
        <v>119</v>
      </c>
      <c r="AT23" s="21"/>
      <c r="AU23" s="21"/>
      <c r="AV23" s="21"/>
      <c r="AW23" s="21"/>
      <c r="AX23" s="21"/>
      <c r="AY23" s="21"/>
      <c r="AZ23" s="22"/>
      <c r="BA23" s="23">
        <f>SUM(BA10,BA13,BA16,BA19)</f>
        <v>358238</v>
      </c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2"/>
      <c r="BQ23" s="23">
        <f>SUM(BQ10,BQ13,BQ16,BQ19)</f>
        <v>77</v>
      </c>
      <c r="BR23" s="21"/>
      <c r="BS23" s="21"/>
      <c r="BT23" s="21"/>
      <c r="BU23" s="21"/>
      <c r="BV23" s="21"/>
      <c r="BW23" s="21"/>
      <c r="BX23" s="22"/>
      <c r="BY23" s="23">
        <f>SUM(BY10,BY13,BY16,BY19)</f>
        <v>241463</v>
      </c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2"/>
      <c r="CO23" s="23">
        <f>SUM(CO10,CO13,CO16,CO19)</f>
        <v>85</v>
      </c>
      <c r="CP23" s="21"/>
      <c r="CQ23" s="21"/>
      <c r="CR23" s="21"/>
      <c r="CS23" s="21"/>
      <c r="CT23" s="21"/>
      <c r="CU23" s="21"/>
      <c r="CV23" s="22"/>
      <c r="CW23" s="23">
        <f>SUM(CW10,CW13,CW16,CW19)</f>
        <v>272640</v>
      </c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4"/>
      <c r="DM23" s="7"/>
      <c r="DN23" s="7"/>
      <c r="DO23" s="7"/>
      <c r="DP23" s="7"/>
      <c r="DQ23" s="7"/>
      <c r="DR23" s="7"/>
      <c r="DS23" s="7"/>
      <c r="DT23" s="7"/>
      <c r="DU23" s="1"/>
      <c r="DV23" s="1"/>
      <c r="DW23" s="1"/>
      <c r="DX23" s="1"/>
      <c r="DY23" s="1"/>
    </row>
    <row r="24" spans="2:129" ht="12" customHeight="1" thickBot="1">
      <c r="B24" s="33"/>
      <c r="C24" s="34"/>
      <c r="D24" s="34"/>
      <c r="E24" s="34"/>
      <c r="F24" s="34"/>
      <c r="G24" s="34"/>
      <c r="H24" s="34"/>
      <c r="I24" s="34"/>
      <c r="J24" s="35"/>
      <c r="K24" s="25" t="s">
        <v>11</v>
      </c>
      <c r="L24" s="26"/>
      <c r="M24" s="26"/>
      <c r="N24" s="26"/>
      <c r="O24" s="26"/>
      <c r="P24" s="26"/>
      <c r="Q24" s="26"/>
      <c r="R24" s="26"/>
      <c r="S24" s="26"/>
      <c r="T24" s="26"/>
      <c r="U24" s="15">
        <f>SUM(U22:AB23)</f>
        <v>886</v>
      </c>
      <c r="V24" s="16"/>
      <c r="W24" s="16"/>
      <c r="X24" s="16"/>
      <c r="Y24" s="16"/>
      <c r="Z24" s="16"/>
      <c r="AA24" s="16"/>
      <c r="AB24" s="17"/>
      <c r="AC24" s="18">
        <f>SUM(AC22:AR23)</f>
        <v>2609630</v>
      </c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7"/>
      <c r="AS24" s="18">
        <f>SUM(AS22:AZ23)</f>
        <v>830</v>
      </c>
      <c r="AT24" s="16"/>
      <c r="AU24" s="16"/>
      <c r="AV24" s="16"/>
      <c r="AW24" s="16"/>
      <c r="AX24" s="16"/>
      <c r="AY24" s="16"/>
      <c r="AZ24" s="17"/>
      <c r="BA24" s="18">
        <f>SUM(BA22:BP23)</f>
        <v>2517394</v>
      </c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7"/>
      <c r="BQ24" s="18">
        <f>SUM(BQ22:BX23)</f>
        <v>785</v>
      </c>
      <c r="BR24" s="16"/>
      <c r="BS24" s="16"/>
      <c r="BT24" s="16"/>
      <c r="BU24" s="16"/>
      <c r="BV24" s="16"/>
      <c r="BW24" s="16"/>
      <c r="BX24" s="17"/>
      <c r="BY24" s="18">
        <f>SUM(BY22:CN23)</f>
        <v>2464496</v>
      </c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7"/>
      <c r="CO24" s="18">
        <f>SUM(CO22:CV23)</f>
        <v>759</v>
      </c>
      <c r="CP24" s="16"/>
      <c r="CQ24" s="16"/>
      <c r="CR24" s="16"/>
      <c r="CS24" s="16"/>
      <c r="CT24" s="16"/>
      <c r="CU24" s="16"/>
      <c r="CV24" s="17"/>
      <c r="CW24" s="18">
        <f>SUM(CW22:DL23)</f>
        <v>2454787</v>
      </c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9"/>
      <c r="DM24" s="7"/>
      <c r="DN24" s="7"/>
      <c r="DO24" s="7"/>
      <c r="DP24" s="7"/>
      <c r="DQ24" s="7"/>
      <c r="DR24" s="7"/>
      <c r="DS24" s="7"/>
      <c r="DT24" s="7"/>
      <c r="DU24" s="1"/>
      <c r="DV24" s="1"/>
      <c r="DW24" s="1"/>
      <c r="DX24" s="1"/>
      <c r="DY24" s="1"/>
    </row>
    <row r="25" spans="2:129" ht="12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</row>
    <row r="26" spans="2:129" ht="12" customHeight="1">
      <c r="B26" s="66" t="s">
        <v>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8"/>
      <c r="U26" s="75" t="s">
        <v>38</v>
      </c>
      <c r="V26" s="76"/>
      <c r="W26" s="76"/>
      <c r="X26" s="76"/>
      <c r="Y26" s="76"/>
      <c r="Z26" s="76"/>
      <c r="AA26" s="76"/>
      <c r="AB26" s="76"/>
      <c r="AC26" s="75" t="s">
        <v>39</v>
      </c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7"/>
      <c r="AS26" s="75" t="s">
        <v>40</v>
      </c>
      <c r="AT26" s="76"/>
      <c r="AU26" s="76"/>
      <c r="AV26" s="76"/>
      <c r="AW26" s="76"/>
      <c r="AX26" s="76"/>
      <c r="AY26" s="76"/>
      <c r="AZ26" s="76"/>
      <c r="BA26" s="75" t="s">
        <v>41</v>
      </c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7"/>
      <c r="BQ26" s="75" t="s">
        <v>42</v>
      </c>
      <c r="BR26" s="76"/>
      <c r="BS26" s="76"/>
      <c r="BT26" s="76"/>
      <c r="BU26" s="76"/>
      <c r="BV26" s="76"/>
      <c r="BW26" s="76"/>
      <c r="BX26" s="76"/>
      <c r="BY26" s="75" t="s">
        <v>43</v>
      </c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7"/>
      <c r="CO26" s="75" t="s">
        <v>44</v>
      </c>
      <c r="CP26" s="76"/>
      <c r="CQ26" s="76"/>
      <c r="CR26" s="76"/>
      <c r="CS26" s="76"/>
      <c r="CT26" s="76"/>
      <c r="CU26" s="76"/>
      <c r="CV26" s="76"/>
      <c r="CW26" s="75" t="s">
        <v>45</v>
      </c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7"/>
      <c r="DM26" s="2"/>
      <c r="DN26" s="2"/>
      <c r="DO26" s="2"/>
      <c r="DP26" s="2"/>
      <c r="DQ26" s="2"/>
      <c r="DR26" s="2"/>
      <c r="DS26" s="2"/>
      <c r="DT26" s="4"/>
      <c r="DU26" s="11"/>
      <c r="DV26" s="11"/>
      <c r="DW26" s="11"/>
      <c r="DX26" s="11"/>
      <c r="DY26" s="11"/>
    </row>
    <row r="27" spans="2:129" ht="12" customHeight="1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1"/>
      <c r="U27" s="78" t="s">
        <v>18</v>
      </c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80"/>
      <c r="AS27" s="78" t="s">
        <v>19</v>
      </c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80"/>
      <c r="BQ27" s="78" t="s">
        <v>20</v>
      </c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80"/>
      <c r="CO27" s="78" t="s">
        <v>21</v>
      </c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80"/>
      <c r="DM27" s="4"/>
      <c r="DN27" s="4"/>
      <c r="DO27" s="4"/>
      <c r="DP27" s="4"/>
      <c r="DQ27" s="4"/>
      <c r="DR27" s="4"/>
      <c r="DS27" s="4"/>
      <c r="DT27" s="4"/>
      <c r="DU27" s="11"/>
      <c r="DV27" s="11"/>
      <c r="DW27" s="11"/>
      <c r="DX27" s="11"/>
      <c r="DY27" s="11"/>
    </row>
    <row r="28" spans="2:129" ht="12" customHeight="1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1"/>
      <c r="U28" s="81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3"/>
      <c r="AS28" s="81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3"/>
      <c r="BQ28" s="81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3"/>
      <c r="CO28" s="81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3"/>
      <c r="DM28" s="12"/>
      <c r="DN28" s="12"/>
      <c r="DO28" s="12"/>
      <c r="DP28" s="12"/>
      <c r="DQ28" s="12"/>
      <c r="DR28" s="12"/>
      <c r="DS28" s="12"/>
      <c r="DT28" s="12"/>
      <c r="DU28" s="11"/>
      <c r="DV28" s="11"/>
      <c r="DW28" s="11"/>
      <c r="DX28" s="11"/>
      <c r="DY28" s="11"/>
    </row>
    <row r="29" spans="2:129" ht="12" customHeight="1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1"/>
      <c r="U29" s="78" t="s">
        <v>6</v>
      </c>
      <c r="V29" s="79"/>
      <c r="W29" s="79"/>
      <c r="X29" s="79"/>
      <c r="Y29" s="79"/>
      <c r="Z29" s="79"/>
      <c r="AA29" s="79"/>
      <c r="AB29" s="79"/>
      <c r="AC29" s="78" t="s">
        <v>7</v>
      </c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80"/>
      <c r="AS29" s="78" t="s">
        <v>6</v>
      </c>
      <c r="AT29" s="79"/>
      <c r="AU29" s="79"/>
      <c r="AV29" s="79"/>
      <c r="AW29" s="79"/>
      <c r="AX29" s="79"/>
      <c r="AY29" s="79"/>
      <c r="AZ29" s="79"/>
      <c r="BA29" s="78" t="s">
        <v>7</v>
      </c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80"/>
      <c r="BQ29" s="78" t="s">
        <v>6</v>
      </c>
      <c r="BR29" s="79"/>
      <c r="BS29" s="79"/>
      <c r="BT29" s="79"/>
      <c r="BU29" s="79"/>
      <c r="BV29" s="79"/>
      <c r="BW29" s="79"/>
      <c r="BX29" s="79"/>
      <c r="BY29" s="78" t="s">
        <v>7</v>
      </c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80"/>
      <c r="CO29" s="78" t="s">
        <v>6</v>
      </c>
      <c r="CP29" s="79"/>
      <c r="CQ29" s="79"/>
      <c r="CR29" s="79"/>
      <c r="CS29" s="79"/>
      <c r="CT29" s="79"/>
      <c r="CU29" s="79"/>
      <c r="CV29" s="79"/>
      <c r="CW29" s="78" t="s">
        <v>7</v>
      </c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80"/>
      <c r="DM29" s="12"/>
      <c r="DN29" s="12"/>
      <c r="DO29" s="12"/>
      <c r="DP29" s="12"/>
      <c r="DQ29" s="12"/>
      <c r="DR29" s="12"/>
      <c r="DS29" s="12"/>
      <c r="DT29" s="12"/>
      <c r="DU29" s="11"/>
      <c r="DV29" s="11"/>
      <c r="DW29" s="11"/>
      <c r="DX29" s="11"/>
      <c r="DY29" s="11"/>
    </row>
    <row r="30" spans="2:129" ht="12" customHeight="1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1"/>
      <c r="U30" s="84"/>
      <c r="V30" s="97"/>
      <c r="W30" s="97"/>
      <c r="X30" s="97"/>
      <c r="Y30" s="97"/>
      <c r="Z30" s="97"/>
      <c r="AA30" s="97"/>
      <c r="AB30" s="97"/>
      <c r="AC30" s="84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6"/>
      <c r="AS30" s="84"/>
      <c r="AT30" s="97"/>
      <c r="AU30" s="97"/>
      <c r="AV30" s="97"/>
      <c r="AW30" s="97"/>
      <c r="AX30" s="97"/>
      <c r="AY30" s="97"/>
      <c r="AZ30" s="97"/>
      <c r="BA30" s="84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6"/>
      <c r="BQ30" s="84"/>
      <c r="BR30" s="97"/>
      <c r="BS30" s="97"/>
      <c r="BT30" s="97"/>
      <c r="BU30" s="97"/>
      <c r="BV30" s="97"/>
      <c r="BW30" s="97"/>
      <c r="BX30" s="97"/>
      <c r="BY30" s="84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6"/>
      <c r="CO30" s="84"/>
      <c r="CP30" s="97"/>
      <c r="CQ30" s="97"/>
      <c r="CR30" s="97"/>
      <c r="CS30" s="97"/>
      <c r="CT30" s="97"/>
      <c r="CU30" s="97"/>
      <c r="CV30" s="97"/>
      <c r="CW30" s="84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6"/>
      <c r="DM30" s="13"/>
      <c r="DN30" s="13"/>
      <c r="DO30" s="13"/>
      <c r="DP30" s="13"/>
      <c r="DQ30" s="13"/>
      <c r="DR30" s="13"/>
      <c r="DS30" s="13"/>
      <c r="DT30" s="2"/>
      <c r="DU30" s="11"/>
      <c r="DV30" s="11"/>
      <c r="DW30" s="11"/>
      <c r="DX30" s="11"/>
      <c r="DY30" s="11"/>
    </row>
    <row r="31" spans="2:129" ht="12" customHeight="1" thickBot="1"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4"/>
      <c r="U31" s="84"/>
      <c r="V31" s="85"/>
      <c r="W31" s="85"/>
      <c r="X31" s="85"/>
      <c r="Y31" s="85"/>
      <c r="Z31" s="85"/>
      <c r="AA31" s="85"/>
      <c r="AB31" s="85"/>
      <c r="AC31" s="84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6"/>
      <c r="AS31" s="84"/>
      <c r="AT31" s="85"/>
      <c r="AU31" s="85"/>
      <c r="AV31" s="85"/>
      <c r="AW31" s="85"/>
      <c r="AX31" s="85"/>
      <c r="AY31" s="85"/>
      <c r="AZ31" s="85"/>
      <c r="BA31" s="84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6"/>
      <c r="BQ31" s="84"/>
      <c r="BR31" s="85"/>
      <c r="BS31" s="85"/>
      <c r="BT31" s="85"/>
      <c r="BU31" s="85"/>
      <c r="BV31" s="85"/>
      <c r="BW31" s="85"/>
      <c r="BX31" s="85"/>
      <c r="BY31" s="84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6"/>
      <c r="CO31" s="84"/>
      <c r="CP31" s="85"/>
      <c r="CQ31" s="85"/>
      <c r="CR31" s="85"/>
      <c r="CS31" s="85"/>
      <c r="CT31" s="85"/>
      <c r="CU31" s="85"/>
      <c r="CV31" s="85"/>
      <c r="CW31" s="84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6"/>
      <c r="DM31" s="13"/>
      <c r="DN31" s="13"/>
      <c r="DO31" s="13"/>
      <c r="DP31" s="13"/>
      <c r="DQ31" s="13"/>
      <c r="DR31" s="13"/>
      <c r="DS31" s="13"/>
      <c r="DT31" s="3"/>
      <c r="DU31" s="1"/>
      <c r="DV31" s="1"/>
      <c r="DW31" s="1"/>
      <c r="DX31" s="1"/>
      <c r="DY31" s="1"/>
    </row>
    <row r="32" spans="2:129" ht="12" customHeight="1">
      <c r="B32" s="36" t="s">
        <v>8</v>
      </c>
      <c r="C32" s="37"/>
      <c r="D32" s="37"/>
      <c r="E32" s="37"/>
      <c r="F32" s="37"/>
      <c r="G32" s="37"/>
      <c r="H32" s="37"/>
      <c r="I32" s="37"/>
      <c r="J32" s="38"/>
      <c r="K32" s="25" t="s">
        <v>9</v>
      </c>
      <c r="L32" s="26"/>
      <c r="M32" s="26"/>
      <c r="N32" s="26"/>
      <c r="O32" s="26"/>
      <c r="P32" s="26"/>
      <c r="Q32" s="26"/>
      <c r="R32" s="26"/>
      <c r="S32" s="26"/>
      <c r="T32" s="26"/>
      <c r="U32" s="96">
        <v>525</v>
      </c>
      <c r="V32" s="93"/>
      <c r="W32" s="93"/>
      <c r="X32" s="93"/>
      <c r="Y32" s="93"/>
      <c r="Z32" s="93"/>
      <c r="AA32" s="93"/>
      <c r="AB32" s="94"/>
      <c r="AC32" s="92">
        <v>1756035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4"/>
      <c r="AS32" s="92">
        <v>512</v>
      </c>
      <c r="AT32" s="93"/>
      <c r="AU32" s="93"/>
      <c r="AV32" s="93"/>
      <c r="AW32" s="93"/>
      <c r="AX32" s="93"/>
      <c r="AY32" s="93"/>
      <c r="AZ32" s="94"/>
      <c r="BA32" s="92">
        <v>1756662</v>
      </c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4"/>
      <c r="BQ32" s="92">
        <v>448</v>
      </c>
      <c r="BR32" s="93"/>
      <c r="BS32" s="93"/>
      <c r="BT32" s="93"/>
      <c r="BU32" s="93"/>
      <c r="BV32" s="93"/>
      <c r="BW32" s="93"/>
      <c r="BX32" s="94"/>
      <c r="BY32" s="92">
        <v>1585419</v>
      </c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4"/>
      <c r="CO32" s="92">
        <v>487</v>
      </c>
      <c r="CP32" s="93"/>
      <c r="CQ32" s="93"/>
      <c r="CR32" s="93"/>
      <c r="CS32" s="93"/>
      <c r="CT32" s="93"/>
      <c r="CU32" s="93"/>
      <c r="CV32" s="94"/>
      <c r="CW32" s="92">
        <v>1773394</v>
      </c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5"/>
      <c r="DM32" s="7"/>
      <c r="DN32" s="7"/>
      <c r="DO32" s="7"/>
      <c r="DP32" s="7"/>
      <c r="DQ32" s="7"/>
      <c r="DR32" s="7"/>
      <c r="DS32" s="7"/>
      <c r="DT32" s="7"/>
      <c r="DU32" s="1"/>
      <c r="DV32" s="1"/>
      <c r="DW32" s="1"/>
      <c r="DX32" s="1"/>
      <c r="DY32" s="1"/>
    </row>
    <row r="33" spans="2:129" ht="12" customHeight="1">
      <c r="B33" s="39"/>
      <c r="C33" s="40"/>
      <c r="D33" s="40"/>
      <c r="E33" s="40"/>
      <c r="F33" s="40"/>
      <c r="G33" s="40"/>
      <c r="H33" s="40"/>
      <c r="I33" s="40"/>
      <c r="J33" s="41"/>
      <c r="K33" s="25" t="s">
        <v>10</v>
      </c>
      <c r="L33" s="26"/>
      <c r="M33" s="26"/>
      <c r="N33" s="26"/>
      <c r="O33" s="26"/>
      <c r="P33" s="26"/>
      <c r="Q33" s="26"/>
      <c r="R33" s="26"/>
      <c r="S33" s="26"/>
      <c r="T33" s="26"/>
      <c r="U33" s="91">
        <v>55</v>
      </c>
      <c r="V33" s="88"/>
      <c r="W33" s="88"/>
      <c r="X33" s="88"/>
      <c r="Y33" s="88"/>
      <c r="Z33" s="88"/>
      <c r="AA33" s="88"/>
      <c r="AB33" s="89"/>
      <c r="AC33" s="87">
        <v>183267</v>
      </c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9"/>
      <c r="AS33" s="87">
        <v>61</v>
      </c>
      <c r="AT33" s="88"/>
      <c r="AU33" s="88"/>
      <c r="AV33" s="88"/>
      <c r="AW33" s="88"/>
      <c r="AX33" s="88"/>
      <c r="AY33" s="88"/>
      <c r="AZ33" s="89"/>
      <c r="BA33" s="87">
        <v>207429</v>
      </c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9"/>
      <c r="BQ33" s="87">
        <v>42</v>
      </c>
      <c r="BR33" s="88"/>
      <c r="BS33" s="88"/>
      <c r="BT33" s="88"/>
      <c r="BU33" s="88"/>
      <c r="BV33" s="88"/>
      <c r="BW33" s="88"/>
      <c r="BX33" s="89"/>
      <c r="BY33" s="87">
        <v>149174</v>
      </c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9"/>
      <c r="CO33" s="87">
        <v>37</v>
      </c>
      <c r="CP33" s="88"/>
      <c r="CQ33" s="88"/>
      <c r="CR33" s="88"/>
      <c r="CS33" s="88"/>
      <c r="CT33" s="88"/>
      <c r="CU33" s="88"/>
      <c r="CV33" s="89"/>
      <c r="CW33" s="87">
        <v>133202</v>
      </c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90"/>
      <c r="DM33" s="7"/>
      <c r="DN33" s="7"/>
      <c r="DO33" s="7"/>
      <c r="DP33" s="7"/>
      <c r="DQ33" s="7"/>
      <c r="DR33" s="7"/>
      <c r="DS33" s="7"/>
      <c r="DT33" s="7"/>
      <c r="DU33" s="1"/>
      <c r="DV33" s="1"/>
      <c r="DW33" s="1"/>
      <c r="DX33" s="1"/>
      <c r="DY33" s="1"/>
    </row>
    <row r="34" spans="2:129" ht="12" customHeight="1">
      <c r="B34" s="42"/>
      <c r="C34" s="43"/>
      <c r="D34" s="43"/>
      <c r="E34" s="43"/>
      <c r="F34" s="43"/>
      <c r="G34" s="43"/>
      <c r="H34" s="43"/>
      <c r="I34" s="43"/>
      <c r="J34" s="44"/>
      <c r="K34" s="25" t="s">
        <v>11</v>
      </c>
      <c r="L34" s="26"/>
      <c r="M34" s="26"/>
      <c r="N34" s="26"/>
      <c r="O34" s="26"/>
      <c r="P34" s="26"/>
      <c r="Q34" s="26"/>
      <c r="R34" s="26"/>
      <c r="S34" s="26"/>
      <c r="T34" s="26"/>
      <c r="U34" s="20">
        <f>SUM(U32:AB33)</f>
        <v>580</v>
      </c>
      <c r="V34" s="21"/>
      <c r="W34" s="21"/>
      <c r="X34" s="21"/>
      <c r="Y34" s="21"/>
      <c r="Z34" s="21"/>
      <c r="AA34" s="21"/>
      <c r="AB34" s="22"/>
      <c r="AC34" s="23">
        <f>SUM(AC32:AR33)</f>
        <v>1939302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2"/>
      <c r="AS34" s="23">
        <f>SUM(AS32:AZ33)</f>
        <v>573</v>
      </c>
      <c r="AT34" s="21"/>
      <c r="AU34" s="21"/>
      <c r="AV34" s="21"/>
      <c r="AW34" s="21"/>
      <c r="AX34" s="21"/>
      <c r="AY34" s="21"/>
      <c r="AZ34" s="22"/>
      <c r="BA34" s="23">
        <f>SUM(BA32:BP33)</f>
        <v>1964091</v>
      </c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2"/>
      <c r="BQ34" s="23">
        <f>SUM(BQ32:BX33)</f>
        <v>490</v>
      </c>
      <c r="BR34" s="21"/>
      <c r="BS34" s="21"/>
      <c r="BT34" s="21"/>
      <c r="BU34" s="21"/>
      <c r="BV34" s="21"/>
      <c r="BW34" s="21"/>
      <c r="BX34" s="22"/>
      <c r="BY34" s="23">
        <f>SUM(BY32:CN33)</f>
        <v>1734593</v>
      </c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2"/>
      <c r="CO34" s="23">
        <f>SUM(CO32:CV33)</f>
        <v>524</v>
      </c>
      <c r="CP34" s="21"/>
      <c r="CQ34" s="21"/>
      <c r="CR34" s="21"/>
      <c r="CS34" s="21"/>
      <c r="CT34" s="21"/>
      <c r="CU34" s="21"/>
      <c r="CV34" s="22"/>
      <c r="CW34" s="23">
        <f>SUM(CW32:DL33)</f>
        <v>1906596</v>
      </c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4"/>
      <c r="DM34" s="7"/>
      <c r="DN34" s="7"/>
      <c r="DO34" s="7"/>
      <c r="DP34" s="7"/>
      <c r="DQ34" s="7"/>
      <c r="DR34" s="7"/>
      <c r="DS34" s="7"/>
      <c r="DT34" s="7"/>
      <c r="DU34" s="1"/>
      <c r="DV34" s="1"/>
      <c r="DW34" s="1"/>
      <c r="DX34" s="1"/>
      <c r="DY34" s="1"/>
    </row>
    <row r="35" spans="2:129" ht="12" customHeight="1">
      <c r="B35" s="36" t="s">
        <v>12</v>
      </c>
      <c r="C35" s="37"/>
      <c r="D35" s="37"/>
      <c r="E35" s="37"/>
      <c r="F35" s="37"/>
      <c r="G35" s="37"/>
      <c r="H35" s="37"/>
      <c r="I35" s="37"/>
      <c r="J35" s="38"/>
      <c r="K35" s="25" t="s">
        <v>9</v>
      </c>
      <c r="L35" s="26"/>
      <c r="M35" s="26"/>
      <c r="N35" s="26"/>
      <c r="O35" s="26"/>
      <c r="P35" s="26"/>
      <c r="Q35" s="26"/>
      <c r="R35" s="26"/>
      <c r="S35" s="26"/>
      <c r="T35" s="26"/>
      <c r="U35" s="91"/>
      <c r="V35" s="88"/>
      <c r="W35" s="88"/>
      <c r="X35" s="88"/>
      <c r="Y35" s="88"/>
      <c r="Z35" s="88"/>
      <c r="AA35" s="88"/>
      <c r="AB35" s="89"/>
      <c r="AC35" s="87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9"/>
      <c r="AS35" s="87"/>
      <c r="AT35" s="88"/>
      <c r="AU35" s="88"/>
      <c r="AV35" s="88"/>
      <c r="AW35" s="88"/>
      <c r="AX35" s="88"/>
      <c r="AY35" s="88"/>
      <c r="AZ35" s="89"/>
      <c r="BA35" s="87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9"/>
      <c r="BQ35" s="87"/>
      <c r="BR35" s="88"/>
      <c r="BS35" s="88"/>
      <c r="BT35" s="88"/>
      <c r="BU35" s="88"/>
      <c r="BV35" s="88"/>
      <c r="BW35" s="88"/>
      <c r="BX35" s="89"/>
      <c r="BY35" s="87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9"/>
      <c r="CO35" s="87"/>
      <c r="CP35" s="88"/>
      <c r="CQ35" s="88"/>
      <c r="CR35" s="88"/>
      <c r="CS35" s="88"/>
      <c r="CT35" s="88"/>
      <c r="CU35" s="88"/>
      <c r="CV35" s="89"/>
      <c r="CW35" s="87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90"/>
      <c r="DM35" s="7"/>
      <c r="DN35" s="7"/>
      <c r="DO35" s="7"/>
      <c r="DP35" s="7"/>
      <c r="DQ35" s="7"/>
      <c r="DR35" s="7"/>
      <c r="DS35" s="7"/>
      <c r="DT35" s="7"/>
      <c r="DU35" s="1"/>
      <c r="DV35" s="1"/>
      <c r="DW35" s="1"/>
      <c r="DX35" s="1"/>
      <c r="DY35" s="1"/>
    </row>
    <row r="36" spans="2:129" ht="12" customHeight="1">
      <c r="B36" s="39"/>
      <c r="C36" s="40"/>
      <c r="D36" s="40"/>
      <c r="E36" s="40"/>
      <c r="F36" s="40"/>
      <c r="G36" s="40"/>
      <c r="H36" s="40"/>
      <c r="I36" s="40"/>
      <c r="J36" s="41"/>
      <c r="K36" s="25" t="s">
        <v>10</v>
      </c>
      <c r="L36" s="26"/>
      <c r="M36" s="26"/>
      <c r="N36" s="26"/>
      <c r="O36" s="26"/>
      <c r="P36" s="26"/>
      <c r="Q36" s="26"/>
      <c r="R36" s="26"/>
      <c r="S36" s="26"/>
      <c r="T36" s="26"/>
      <c r="U36" s="91"/>
      <c r="V36" s="88"/>
      <c r="W36" s="88"/>
      <c r="X36" s="88"/>
      <c r="Y36" s="88"/>
      <c r="Z36" s="88"/>
      <c r="AA36" s="88"/>
      <c r="AB36" s="89"/>
      <c r="AC36" s="87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9"/>
      <c r="AS36" s="87"/>
      <c r="AT36" s="88"/>
      <c r="AU36" s="88"/>
      <c r="AV36" s="88"/>
      <c r="AW36" s="88"/>
      <c r="AX36" s="88"/>
      <c r="AY36" s="88"/>
      <c r="AZ36" s="89"/>
      <c r="BA36" s="87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9"/>
      <c r="BQ36" s="87"/>
      <c r="BR36" s="88"/>
      <c r="BS36" s="88"/>
      <c r="BT36" s="88"/>
      <c r="BU36" s="88"/>
      <c r="BV36" s="88"/>
      <c r="BW36" s="88"/>
      <c r="BX36" s="89"/>
      <c r="BY36" s="87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9"/>
      <c r="CO36" s="87"/>
      <c r="CP36" s="88"/>
      <c r="CQ36" s="88"/>
      <c r="CR36" s="88"/>
      <c r="CS36" s="88"/>
      <c r="CT36" s="88"/>
      <c r="CU36" s="88"/>
      <c r="CV36" s="89"/>
      <c r="CW36" s="87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90"/>
      <c r="DM36" s="7"/>
      <c r="DN36" s="7"/>
      <c r="DO36" s="7"/>
      <c r="DP36" s="7"/>
      <c r="DQ36" s="7"/>
      <c r="DR36" s="7"/>
      <c r="DS36" s="7"/>
      <c r="DT36" s="7"/>
      <c r="DU36" s="1"/>
      <c r="DV36" s="1"/>
      <c r="DW36" s="1"/>
      <c r="DX36" s="1"/>
      <c r="DY36" s="1"/>
    </row>
    <row r="37" spans="2:129" ht="12" customHeight="1">
      <c r="B37" s="42"/>
      <c r="C37" s="43"/>
      <c r="D37" s="43"/>
      <c r="E37" s="43"/>
      <c r="F37" s="43"/>
      <c r="G37" s="43"/>
      <c r="H37" s="43"/>
      <c r="I37" s="43"/>
      <c r="J37" s="44"/>
      <c r="K37" s="25" t="s">
        <v>11</v>
      </c>
      <c r="L37" s="26"/>
      <c r="M37" s="26"/>
      <c r="N37" s="26"/>
      <c r="O37" s="26"/>
      <c r="P37" s="26"/>
      <c r="Q37" s="26"/>
      <c r="R37" s="26"/>
      <c r="S37" s="26"/>
      <c r="T37" s="26"/>
      <c r="U37" s="20">
        <f>SUM(U35:AB36)</f>
        <v>0</v>
      </c>
      <c r="V37" s="21"/>
      <c r="W37" s="21"/>
      <c r="X37" s="21"/>
      <c r="Y37" s="21"/>
      <c r="Z37" s="21"/>
      <c r="AA37" s="21"/>
      <c r="AB37" s="22"/>
      <c r="AC37" s="23">
        <f>SUM(AC35:AR36)</f>
        <v>0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2"/>
      <c r="AS37" s="23">
        <f>SUM(AS35:AZ36)</f>
        <v>0</v>
      </c>
      <c r="AT37" s="21"/>
      <c r="AU37" s="21"/>
      <c r="AV37" s="21"/>
      <c r="AW37" s="21"/>
      <c r="AX37" s="21"/>
      <c r="AY37" s="21"/>
      <c r="AZ37" s="22"/>
      <c r="BA37" s="23">
        <f>SUM(BA35:BP36)</f>
        <v>0</v>
      </c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2"/>
      <c r="BQ37" s="23">
        <f>SUM(BQ35:BX36)</f>
        <v>0</v>
      </c>
      <c r="BR37" s="21"/>
      <c r="BS37" s="21"/>
      <c r="BT37" s="21"/>
      <c r="BU37" s="21"/>
      <c r="BV37" s="21"/>
      <c r="BW37" s="21"/>
      <c r="BX37" s="22"/>
      <c r="BY37" s="23">
        <f>SUM(BY35:CN36)</f>
        <v>0</v>
      </c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2"/>
      <c r="CO37" s="23">
        <f>SUM(CO35:CV36)</f>
        <v>0</v>
      </c>
      <c r="CP37" s="21"/>
      <c r="CQ37" s="21"/>
      <c r="CR37" s="21"/>
      <c r="CS37" s="21"/>
      <c r="CT37" s="21"/>
      <c r="CU37" s="21"/>
      <c r="CV37" s="22"/>
      <c r="CW37" s="23">
        <f>SUM(CW35:DL36)</f>
        <v>0</v>
      </c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4"/>
      <c r="DM37" s="7"/>
      <c r="DN37" s="7"/>
      <c r="DO37" s="7"/>
      <c r="DP37" s="7"/>
      <c r="DQ37" s="7"/>
      <c r="DR37" s="7"/>
      <c r="DS37" s="7"/>
      <c r="DT37" s="7"/>
      <c r="DU37" s="1"/>
      <c r="DV37" s="1"/>
      <c r="DW37" s="1"/>
      <c r="DX37" s="1"/>
      <c r="DY37" s="1"/>
    </row>
    <row r="38" spans="2:129" ht="12" customHeight="1">
      <c r="B38" s="27" t="s">
        <v>13</v>
      </c>
      <c r="C38" s="28"/>
      <c r="D38" s="29"/>
      <c r="E38" s="51" t="s">
        <v>14</v>
      </c>
      <c r="F38" s="52"/>
      <c r="G38" s="52"/>
      <c r="H38" s="52" t="s">
        <v>15</v>
      </c>
      <c r="I38" s="52"/>
      <c r="J38" s="57"/>
      <c r="K38" s="25" t="s">
        <v>9</v>
      </c>
      <c r="L38" s="26"/>
      <c r="M38" s="26"/>
      <c r="N38" s="26"/>
      <c r="O38" s="26"/>
      <c r="P38" s="26"/>
      <c r="Q38" s="26"/>
      <c r="R38" s="26"/>
      <c r="S38" s="26"/>
      <c r="T38" s="26"/>
      <c r="U38" s="91">
        <v>71</v>
      </c>
      <c r="V38" s="88"/>
      <c r="W38" s="88"/>
      <c r="X38" s="88"/>
      <c r="Y38" s="88"/>
      <c r="Z38" s="88"/>
      <c r="AA38" s="88"/>
      <c r="AB38" s="89"/>
      <c r="AC38" s="87">
        <v>237945</v>
      </c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9"/>
      <c r="AS38" s="87">
        <v>77</v>
      </c>
      <c r="AT38" s="88"/>
      <c r="AU38" s="88"/>
      <c r="AV38" s="88"/>
      <c r="AW38" s="88"/>
      <c r="AX38" s="88"/>
      <c r="AY38" s="88"/>
      <c r="AZ38" s="89"/>
      <c r="BA38" s="87">
        <v>265500</v>
      </c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9"/>
      <c r="BQ38" s="87">
        <v>61</v>
      </c>
      <c r="BR38" s="88"/>
      <c r="BS38" s="88"/>
      <c r="BT38" s="88"/>
      <c r="BU38" s="88"/>
      <c r="BV38" s="88"/>
      <c r="BW38" s="88"/>
      <c r="BX38" s="89"/>
      <c r="BY38" s="87">
        <v>214009</v>
      </c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9"/>
      <c r="CO38" s="87">
        <v>68</v>
      </c>
      <c r="CP38" s="88"/>
      <c r="CQ38" s="88"/>
      <c r="CR38" s="88"/>
      <c r="CS38" s="88"/>
      <c r="CT38" s="88"/>
      <c r="CU38" s="88"/>
      <c r="CV38" s="89"/>
      <c r="CW38" s="87">
        <v>248106</v>
      </c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90"/>
      <c r="DM38" s="7"/>
      <c r="DN38" s="7"/>
      <c r="DO38" s="7"/>
      <c r="DP38" s="7"/>
      <c r="DQ38" s="7"/>
      <c r="DR38" s="7"/>
      <c r="DS38" s="7"/>
      <c r="DT38" s="7"/>
      <c r="DU38" s="1"/>
      <c r="DV38" s="1"/>
      <c r="DW38" s="1"/>
      <c r="DX38" s="1"/>
      <c r="DY38" s="1"/>
    </row>
    <row r="39" spans="2:129" ht="12" customHeight="1">
      <c r="B39" s="30"/>
      <c r="C39" s="31"/>
      <c r="D39" s="32"/>
      <c r="E39" s="53"/>
      <c r="F39" s="54"/>
      <c r="G39" s="54"/>
      <c r="H39" s="58"/>
      <c r="I39" s="58"/>
      <c r="J39" s="59"/>
      <c r="K39" s="25" t="s">
        <v>10</v>
      </c>
      <c r="L39" s="26"/>
      <c r="M39" s="26"/>
      <c r="N39" s="26"/>
      <c r="O39" s="26"/>
      <c r="P39" s="26"/>
      <c r="Q39" s="26"/>
      <c r="R39" s="26"/>
      <c r="S39" s="26"/>
      <c r="T39" s="26"/>
      <c r="U39" s="91">
        <v>5</v>
      </c>
      <c r="V39" s="88"/>
      <c r="W39" s="88"/>
      <c r="X39" s="88"/>
      <c r="Y39" s="88"/>
      <c r="Z39" s="88"/>
      <c r="AA39" s="88"/>
      <c r="AB39" s="89"/>
      <c r="AC39" s="87">
        <v>16625</v>
      </c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9"/>
      <c r="AS39" s="87">
        <v>9</v>
      </c>
      <c r="AT39" s="88"/>
      <c r="AU39" s="88"/>
      <c r="AV39" s="88"/>
      <c r="AW39" s="88"/>
      <c r="AX39" s="88"/>
      <c r="AY39" s="88"/>
      <c r="AZ39" s="89"/>
      <c r="BA39" s="87">
        <v>30905</v>
      </c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9"/>
      <c r="BQ39" s="87">
        <v>3</v>
      </c>
      <c r="BR39" s="88"/>
      <c r="BS39" s="88"/>
      <c r="BT39" s="88"/>
      <c r="BU39" s="88"/>
      <c r="BV39" s="88"/>
      <c r="BW39" s="88"/>
      <c r="BX39" s="89"/>
      <c r="BY39" s="87">
        <v>10610</v>
      </c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9"/>
      <c r="CO39" s="87">
        <v>3</v>
      </c>
      <c r="CP39" s="88"/>
      <c r="CQ39" s="88"/>
      <c r="CR39" s="88"/>
      <c r="CS39" s="88"/>
      <c r="CT39" s="88"/>
      <c r="CU39" s="88"/>
      <c r="CV39" s="89"/>
      <c r="CW39" s="87">
        <v>10903</v>
      </c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90"/>
      <c r="DM39" s="7"/>
      <c r="DN39" s="7"/>
      <c r="DO39" s="7"/>
      <c r="DP39" s="7"/>
      <c r="DQ39" s="7"/>
      <c r="DR39" s="7"/>
      <c r="DS39" s="7"/>
      <c r="DT39" s="7"/>
      <c r="DU39" s="1"/>
      <c r="DV39" s="1"/>
      <c r="DW39" s="1"/>
      <c r="DX39" s="1"/>
      <c r="DY39" s="1"/>
    </row>
    <row r="40" spans="2:129" ht="12" customHeight="1">
      <c r="B40" s="30"/>
      <c r="C40" s="31"/>
      <c r="D40" s="32"/>
      <c r="E40" s="55"/>
      <c r="F40" s="56"/>
      <c r="G40" s="56"/>
      <c r="H40" s="56"/>
      <c r="I40" s="56"/>
      <c r="J40" s="60"/>
      <c r="K40" s="25" t="s">
        <v>11</v>
      </c>
      <c r="L40" s="26"/>
      <c r="M40" s="26"/>
      <c r="N40" s="26"/>
      <c r="O40" s="26"/>
      <c r="P40" s="26"/>
      <c r="Q40" s="26"/>
      <c r="R40" s="26"/>
      <c r="S40" s="26"/>
      <c r="T40" s="26"/>
      <c r="U40" s="20">
        <f>SUM(U38:AB39)</f>
        <v>76</v>
      </c>
      <c r="V40" s="21"/>
      <c r="W40" s="21"/>
      <c r="X40" s="21"/>
      <c r="Y40" s="21"/>
      <c r="Z40" s="21"/>
      <c r="AA40" s="21"/>
      <c r="AB40" s="22"/>
      <c r="AC40" s="23">
        <f>SUM(AC38:AR39)</f>
        <v>254570</v>
      </c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2"/>
      <c r="AS40" s="23">
        <f>SUM(AS38:AZ39)</f>
        <v>86</v>
      </c>
      <c r="AT40" s="21"/>
      <c r="AU40" s="21"/>
      <c r="AV40" s="21"/>
      <c r="AW40" s="21"/>
      <c r="AX40" s="21"/>
      <c r="AY40" s="21"/>
      <c r="AZ40" s="22"/>
      <c r="BA40" s="23">
        <f>SUM(BA38:BP39)</f>
        <v>296405</v>
      </c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2"/>
      <c r="BQ40" s="23">
        <f>SUM(BQ38:BX39)</f>
        <v>64</v>
      </c>
      <c r="BR40" s="21"/>
      <c r="BS40" s="21"/>
      <c r="BT40" s="21"/>
      <c r="BU40" s="21"/>
      <c r="BV40" s="21"/>
      <c r="BW40" s="21"/>
      <c r="BX40" s="22"/>
      <c r="BY40" s="23">
        <f>SUM(BY38:CN39)</f>
        <v>224619</v>
      </c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2"/>
      <c r="CO40" s="23">
        <f>SUM(CO38:CV39)</f>
        <v>71</v>
      </c>
      <c r="CP40" s="21"/>
      <c r="CQ40" s="21"/>
      <c r="CR40" s="21"/>
      <c r="CS40" s="21"/>
      <c r="CT40" s="21"/>
      <c r="CU40" s="21"/>
      <c r="CV40" s="22"/>
      <c r="CW40" s="23">
        <f>SUM(CW38:DL39)</f>
        <v>259009</v>
      </c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4"/>
      <c r="DM40" s="7"/>
      <c r="DN40" s="7"/>
      <c r="DO40" s="7"/>
      <c r="DP40" s="7"/>
      <c r="DQ40" s="7"/>
      <c r="DR40" s="7"/>
      <c r="DS40" s="7"/>
      <c r="DT40" s="7"/>
      <c r="DU40" s="1"/>
      <c r="DV40" s="1"/>
      <c r="DW40" s="1"/>
      <c r="DX40" s="1"/>
      <c r="DY40" s="1"/>
    </row>
    <row r="41" spans="2:129" ht="12" customHeight="1">
      <c r="B41" s="30"/>
      <c r="C41" s="31"/>
      <c r="D41" s="32"/>
      <c r="E41" s="36" t="s">
        <v>14</v>
      </c>
      <c r="F41" s="37"/>
      <c r="G41" s="37"/>
      <c r="H41" s="37"/>
      <c r="I41" s="37"/>
      <c r="J41" s="38"/>
      <c r="K41" s="25" t="s">
        <v>9</v>
      </c>
      <c r="L41" s="26"/>
      <c r="M41" s="26"/>
      <c r="N41" s="26"/>
      <c r="O41" s="26"/>
      <c r="P41" s="26"/>
      <c r="Q41" s="26"/>
      <c r="R41" s="26"/>
      <c r="S41" s="26"/>
      <c r="T41" s="26"/>
      <c r="U41" s="91">
        <v>1</v>
      </c>
      <c r="V41" s="88"/>
      <c r="W41" s="88"/>
      <c r="X41" s="88"/>
      <c r="Y41" s="88"/>
      <c r="Z41" s="88"/>
      <c r="AA41" s="88"/>
      <c r="AB41" s="89"/>
      <c r="AC41" s="87">
        <v>3354</v>
      </c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9"/>
      <c r="AS41" s="87">
        <v>3</v>
      </c>
      <c r="AT41" s="88"/>
      <c r="AU41" s="88"/>
      <c r="AV41" s="88"/>
      <c r="AW41" s="88"/>
      <c r="AX41" s="88"/>
      <c r="AY41" s="88"/>
      <c r="AZ41" s="89"/>
      <c r="BA41" s="87">
        <v>10310</v>
      </c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9"/>
      <c r="BQ41" s="87">
        <v>5</v>
      </c>
      <c r="BR41" s="88"/>
      <c r="BS41" s="88"/>
      <c r="BT41" s="88"/>
      <c r="BU41" s="88"/>
      <c r="BV41" s="88"/>
      <c r="BW41" s="88"/>
      <c r="BX41" s="89"/>
      <c r="BY41" s="87">
        <v>17704</v>
      </c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9"/>
      <c r="CO41" s="87">
        <v>3</v>
      </c>
      <c r="CP41" s="88"/>
      <c r="CQ41" s="88"/>
      <c r="CR41" s="88"/>
      <c r="CS41" s="88"/>
      <c r="CT41" s="88"/>
      <c r="CU41" s="88"/>
      <c r="CV41" s="89"/>
      <c r="CW41" s="87">
        <v>11019</v>
      </c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90"/>
      <c r="DM41" s="7"/>
      <c r="DN41" s="7"/>
      <c r="DO41" s="7"/>
      <c r="DP41" s="7"/>
      <c r="DQ41" s="7"/>
      <c r="DR41" s="7"/>
      <c r="DS41" s="7"/>
      <c r="DT41" s="7"/>
      <c r="DU41" s="1"/>
      <c r="DV41" s="1"/>
      <c r="DW41" s="1"/>
      <c r="DX41" s="1"/>
      <c r="DY41" s="1"/>
    </row>
    <row r="42" spans="2:129" ht="12" customHeight="1">
      <c r="B42" s="30"/>
      <c r="C42" s="31"/>
      <c r="D42" s="32"/>
      <c r="E42" s="39"/>
      <c r="F42" s="40"/>
      <c r="G42" s="40"/>
      <c r="H42" s="40"/>
      <c r="I42" s="40"/>
      <c r="J42" s="41"/>
      <c r="K42" s="25" t="s">
        <v>10</v>
      </c>
      <c r="L42" s="26"/>
      <c r="M42" s="26"/>
      <c r="N42" s="26"/>
      <c r="O42" s="26"/>
      <c r="P42" s="26"/>
      <c r="Q42" s="26"/>
      <c r="R42" s="26"/>
      <c r="S42" s="26"/>
      <c r="T42" s="26"/>
      <c r="U42" s="91"/>
      <c r="V42" s="88"/>
      <c r="W42" s="88"/>
      <c r="X42" s="88"/>
      <c r="Y42" s="88"/>
      <c r="Z42" s="88"/>
      <c r="AA42" s="88"/>
      <c r="AB42" s="89"/>
      <c r="AC42" s="87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9"/>
      <c r="AS42" s="87"/>
      <c r="AT42" s="88"/>
      <c r="AU42" s="88"/>
      <c r="AV42" s="88"/>
      <c r="AW42" s="88"/>
      <c r="AX42" s="88"/>
      <c r="AY42" s="88"/>
      <c r="AZ42" s="89"/>
      <c r="BA42" s="87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9"/>
      <c r="BQ42" s="87"/>
      <c r="BR42" s="88"/>
      <c r="BS42" s="88"/>
      <c r="BT42" s="88"/>
      <c r="BU42" s="88"/>
      <c r="BV42" s="88"/>
      <c r="BW42" s="88"/>
      <c r="BX42" s="89"/>
      <c r="BY42" s="87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9"/>
      <c r="CO42" s="87">
        <v>1</v>
      </c>
      <c r="CP42" s="88"/>
      <c r="CQ42" s="88"/>
      <c r="CR42" s="88"/>
      <c r="CS42" s="88"/>
      <c r="CT42" s="88"/>
      <c r="CU42" s="88"/>
      <c r="CV42" s="89"/>
      <c r="CW42" s="87">
        <v>3605</v>
      </c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90"/>
      <c r="DM42" s="7"/>
      <c r="DN42" s="7"/>
      <c r="DO42" s="7"/>
      <c r="DP42" s="7"/>
      <c r="DQ42" s="7"/>
      <c r="DR42" s="7"/>
      <c r="DS42" s="7"/>
      <c r="DT42" s="7"/>
      <c r="DU42" s="1"/>
      <c r="DV42" s="1"/>
      <c r="DW42" s="1"/>
      <c r="DX42" s="1"/>
      <c r="DY42" s="1"/>
    </row>
    <row r="43" spans="2:129" ht="12" customHeight="1">
      <c r="B43" s="30"/>
      <c r="C43" s="50"/>
      <c r="D43" s="32"/>
      <c r="E43" s="42"/>
      <c r="F43" s="43"/>
      <c r="G43" s="43"/>
      <c r="H43" s="43"/>
      <c r="I43" s="43"/>
      <c r="J43" s="44"/>
      <c r="K43" s="25" t="s">
        <v>11</v>
      </c>
      <c r="L43" s="26"/>
      <c r="M43" s="26"/>
      <c r="N43" s="26"/>
      <c r="O43" s="26"/>
      <c r="P43" s="26"/>
      <c r="Q43" s="26"/>
      <c r="R43" s="26"/>
      <c r="S43" s="26"/>
      <c r="T43" s="26"/>
      <c r="U43" s="20">
        <f>SUM(U41:AB42)</f>
        <v>1</v>
      </c>
      <c r="V43" s="21"/>
      <c r="W43" s="21"/>
      <c r="X43" s="21"/>
      <c r="Y43" s="21"/>
      <c r="Z43" s="21"/>
      <c r="AA43" s="21"/>
      <c r="AB43" s="22"/>
      <c r="AC43" s="23">
        <f>SUM(AC41:AR42)</f>
        <v>3354</v>
      </c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2"/>
      <c r="AS43" s="23">
        <f>SUM(AS41:AZ42)</f>
        <v>3</v>
      </c>
      <c r="AT43" s="21"/>
      <c r="AU43" s="21"/>
      <c r="AV43" s="21"/>
      <c r="AW43" s="21"/>
      <c r="AX43" s="21"/>
      <c r="AY43" s="21"/>
      <c r="AZ43" s="22"/>
      <c r="BA43" s="23">
        <f>SUM(BA41:BP42)</f>
        <v>10310</v>
      </c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2"/>
      <c r="BQ43" s="23">
        <f>SUM(BQ41:BX42)</f>
        <v>5</v>
      </c>
      <c r="BR43" s="21"/>
      <c r="BS43" s="21"/>
      <c r="BT43" s="21"/>
      <c r="BU43" s="21"/>
      <c r="BV43" s="21"/>
      <c r="BW43" s="21"/>
      <c r="BX43" s="22"/>
      <c r="BY43" s="23">
        <f>SUM(BY41:CN42)</f>
        <v>17704</v>
      </c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2"/>
      <c r="CO43" s="23">
        <f>SUM(CO41:CV42)</f>
        <v>4</v>
      </c>
      <c r="CP43" s="21"/>
      <c r="CQ43" s="21"/>
      <c r="CR43" s="21"/>
      <c r="CS43" s="21"/>
      <c r="CT43" s="21"/>
      <c r="CU43" s="21"/>
      <c r="CV43" s="22"/>
      <c r="CW43" s="23">
        <f>SUM(CW41:DL42)</f>
        <v>14624</v>
      </c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4"/>
      <c r="DM43" s="7"/>
      <c r="DN43" s="7"/>
      <c r="DO43" s="7"/>
      <c r="DP43" s="7"/>
      <c r="DQ43" s="7"/>
      <c r="DR43" s="7"/>
      <c r="DS43" s="7"/>
      <c r="DT43" s="7"/>
      <c r="DU43" s="1"/>
      <c r="DV43" s="1"/>
      <c r="DW43" s="1"/>
      <c r="DX43" s="1"/>
      <c r="DY43" s="1"/>
    </row>
    <row r="44" spans="2:129" ht="12" customHeight="1">
      <c r="B44" s="33"/>
      <c r="C44" s="34"/>
      <c r="D44" s="35"/>
      <c r="E44" s="25" t="s">
        <v>16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0">
        <f>SUM(U40,U43)</f>
        <v>77</v>
      </c>
      <c r="V44" s="21"/>
      <c r="W44" s="21"/>
      <c r="X44" s="21"/>
      <c r="Y44" s="21"/>
      <c r="Z44" s="21"/>
      <c r="AA44" s="21"/>
      <c r="AB44" s="22"/>
      <c r="AC44" s="23">
        <f>SUM(AC40,AC43)</f>
        <v>257924</v>
      </c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2"/>
      <c r="AS44" s="23">
        <f>SUM(AS40,AS43)</f>
        <v>89</v>
      </c>
      <c r="AT44" s="21"/>
      <c r="AU44" s="21"/>
      <c r="AV44" s="21"/>
      <c r="AW44" s="21"/>
      <c r="AX44" s="21"/>
      <c r="AY44" s="21"/>
      <c r="AZ44" s="22"/>
      <c r="BA44" s="23">
        <f>SUM(BA40,BA43)</f>
        <v>306715</v>
      </c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2"/>
      <c r="BQ44" s="23">
        <f>SUM(BQ40,BQ43)</f>
        <v>69</v>
      </c>
      <c r="BR44" s="21"/>
      <c r="BS44" s="21"/>
      <c r="BT44" s="21"/>
      <c r="BU44" s="21"/>
      <c r="BV44" s="21"/>
      <c r="BW44" s="21"/>
      <c r="BX44" s="22"/>
      <c r="BY44" s="23">
        <f>SUM(BY40,BY43)</f>
        <v>242323</v>
      </c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2"/>
      <c r="CO44" s="23">
        <f>SUM(CO40,CO43)</f>
        <v>75</v>
      </c>
      <c r="CP44" s="21"/>
      <c r="CQ44" s="21"/>
      <c r="CR44" s="21"/>
      <c r="CS44" s="21"/>
      <c r="CT44" s="21"/>
      <c r="CU44" s="21"/>
      <c r="CV44" s="22"/>
      <c r="CW44" s="23">
        <f>SUM(CW40,CW43)</f>
        <v>273633</v>
      </c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4"/>
      <c r="DM44" s="7"/>
      <c r="DN44" s="7"/>
      <c r="DO44" s="7"/>
      <c r="DP44" s="7"/>
      <c r="DQ44" s="7"/>
      <c r="DR44" s="7"/>
      <c r="DS44" s="7"/>
      <c r="DT44" s="7"/>
      <c r="DU44" s="1"/>
      <c r="DV44" s="1"/>
      <c r="DW44" s="1"/>
      <c r="DX44" s="1"/>
      <c r="DY44" s="1"/>
    </row>
    <row r="45" spans="2:129" ht="12" customHeight="1">
      <c r="B45" s="27" t="s">
        <v>17</v>
      </c>
      <c r="C45" s="28"/>
      <c r="D45" s="28"/>
      <c r="E45" s="28"/>
      <c r="F45" s="28"/>
      <c r="G45" s="28"/>
      <c r="H45" s="28"/>
      <c r="I45" s="28"/>
      <c r="J45" s="29"/>
      <c r="K45" s="25" t="s">
        <v>9</v>
      </c>
      <c r="L45" s="26"/>
      <c r="M45" s="26"/>
      <c r="N45" s="26"/>
      <c r="O45" s="26"/>
      <c r="P45" s="26"/>
      <c r="Q45" s="26"/>
      <c r="R45" s="26"/>
      <c r="S45" s="26"/>
      <c r="T45" s="26"/>
      <c r="U45" s="20">
        <f>SUM(U32,U35,U38,U41)</f>
        <v>597</v>
      </c>
      <c r="V45" s="21"/>
      <c r="W45" s="21"/>
      <c r="X45" s="21"/>
      <c r="Y45" s="21"/>
      <c r="Z45" s="21"/>
      <c r="AA45" s="21"/>
      <c r="AB45" s="22"/>
      <c r="AC45" s="23">
        <f>SUM(AC32,AC35,AC38,AC41)</f>
        <v>1997334</v>
      </c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2"/>
      <c r="AS45" s="23">
        <f>SUM(AS32,AS35,AS38,AS41)</f>
        <v>592</v>
      </c>
      <c r="AT45" s="21"/>
      <c r="AU45" s="21"/>
      <c r="AV45" s="21"/>
      <c r="AW45" s="21"/>
      <c r="AX45" s="21"/>
      <c r="AY45" s="21"/>
      <c r="AZ45" s="22"/>
      <c r="BA45" s="23">
        <f>SUM(BA32,BA35,BA38,BA41)</f>
        <v>2032472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2"/>
      <c r="BQ45" s="23">
        <f>SUM(BQ32,BQ35,BQ38,BQ41)</f>
        <v>514</v>
      </c>
      <c r="BR45" s="21"/>
      <c r="BS45" s="21"/>
      <c r="BT45" s="21"/>
      <c r="BU45" s="21"/>
      <c r="BV45" s="21"/>
      <c r="BW45" s="21"/>
      <c r="BX45" s="22"/>
      <c r="BY45" s="23">
        <f>SUM(BY32,BY35,BY38,BY41)</f>
        <v>1817132</v>
      </c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2"/>
      <c r="CO45" s="23">
        <f>SUM(CO32,CO35,CO38,CO41)</f>
        <v>558</v>
      </c>
      <c r="CP45" s="21"/>
      <c r="CQ45" s="21"/>
      <c r="CR45" s="21"/>
      <c r="CS45" s="21"/>
      <c r="CT45" s="21"/>
      <c r="CU45" s="21"/>
      <c r="CV45" s="22"/>
      <c r="CW45" s="23">
        <f>SUM(CW32,CW35,CW38,CW41)</f>
        <v>2032519</v>
      </c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4"/>
      <c r="DM45" s="7"/>
      <c r="DN45" s="7"/>
      <c r="DO45" s="7"/>
      <c r="DP45" s="7"/>
      <c r="DQ45" s="7"/>
      <c r="DR45" s="7"/>
      <c r="DS45" s="7"/>
      <c r="DT45" s="7"/>
      <c r="DU45" s="1"/>
      <c r="DV45" s="1"/>
      <c r="DW45" s="1"/>
      <c r="DX45" s="1"/>
      <c r="DY45" s="1"/>
    </row>
    <row r="46" spans="2:129" ht="12" customHeight="1">
      <c r="B46" s="30"/>
      <c r="C46" s="50"/>
      <c r="D46" s="50"/>
      <c r="E46" s="50"/>
      <c r="F46" s="50"/>
      <c r="G46" s="50"/>
      <c r="H46" s="50"/>
      <c r="I46" s="50"/>
      <c r="J46" s="32"/>
      <c r="K46" s="25" t="s">
        <v>10</v>
      </c>
      <c r="L46" s="26"/>
      <c r="M46" s="26"/>
      <c r="N46" s="26"/>
      <c r="O46" s="26"/>
      <c r="P46" s="26"/>
      <c r="Q46" s="26"/>
      <c r="R46" s="26"/>
      <c r="S46" s="26"/>
      <c r="T46" s="26"/>
      <c r="U46" s="20">
        <f>SUM(U33,U36,U39,U42)</f>
        <v>60</v>
      </c>
      <c r="V46" s="21"/>
      <c r="W46" s="21"/>
      <c r="X46" s="21"/>
      <c r="Y46" s="21"/>
      <c r="Z46" s="21"/>
      <c r="AA46" s="21"/>
      <c r="AB46" s="22"/>
      <c r="AC46" s="23">
        <f>SUM(AC33,AC36,AC39,AC42)</f>
        <v>199892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3">
        <f>SUM(AS33,AS36,AS39,AS42)</f>
        <v>70</v>
      </c>
      <c r="AT46" s="21"/>
      <c r="AU46" s="21"/>
      <c r="AV46" s="21"/>
      <c r="AW46" s="21"/>
      <c r="AX46" s="21"/>
      <c r="AY46" s="21"/>
      <c r="AZ46" s="22"/>
      <c r="BA46" s="23">
        <f>SUM(BA33,BA36,BA39,BA42)</f>
        <v>238334</v>
      </c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2"/>
      <c r="BQ46" s="23">
        <f>SUM(BQ33,BQ36,BQ39,BQ42)</f>
        <v>45</v>
      </c>
      <c r="BR46" s="21"/>
      <c r="BS46" s="21"/>
      <c r="BT46" s="21"/>
      <c r="BU46" s="21"/>
      <c r="BV46" s="21"/>
      <c r="BW46" s="21"/>
      <c r="BX46" s="22"/>
      <c r="BY46" s="23">
        <f>SUM(BY33,BY36,BY39,BY42)</f>
        <v>159784</v>
      </c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2"/>
      <c r="CO46" s="23">
        <f>SUM(CO33,CO36,CO39,CO42)</f>
        <v>41</v>
      </c>
      <c r="CP46" s="21"/>
      <c r="CQ46" s="21"/>
      <c r="CR46" s="21"/>
      <c r="CS46" s="21"/>
      <c r="CT46" s="21"/>
      <c r="CU46" s="21"/>
      <c r="CV46" s="22"/>
      <c r="CW46" s="23">
        <f>SUM(CW33,CW36,CW39,CW42)</f>
        <v>147710</v>
      </c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4"/>
      <c r="DM46" s="7"/>
      <c r="DN46" s="7"/>
      <c r="DO46" s="7"/>
      <c r="DP46" s="7"/>
      <c r="DQ46" s="7"/>
      <c r="DR46" s="7"/>
      <c r="DS46" s="7"/>
      <c r="DT46" s="7"/>
      <c r="DU46" s="1"/>
      <c r="DV46" s="1"/>
      <c r="DW46" s="1"/>
      <c r="DX46" s="1"/>
      <c r="DY46" s="1"/>
    </row>
    <row r="47" spans="2:129" ht="12" customHeight="1" thickBot="1">
      <c r="B47" s="33"/>
      <c r="C47" s="34"/>
      <c r="D47" s="34"/>
      <c r="E47" s="34"/>
      <c r="F47" s="34"/>
      <c r="G47" s="34"/>
      <c r="H47" s="34"/>
      <c r="I47" s="34"/>
      <c r="J47" s="35"/>
      <c r="K47" s="25" t="s">
        <v>11</v>
      </c>
      <c r="L47" s="26"/>
      <c r="M47" s="26"/>
      <c r="N47" s="26"/>
      <c r="O47" s="26"/>
      <c r="P47" s="26"/>
      <c r="Q47" s="26"/>
      <c r="R47" s="26"/>
      <c r="S47" s="26"/>
      <c r="T47" s="26"/>
      <c r="U47" s="15">
        <f>SUM(U45:AB46)</f>
        <v>657</v>
      </c>
      <c r="V47" s="16"/>
      <c r="W47" s="16"/>
      <c r="X47" s="16"/>
      <c r="Y47" s="16"/>
      <c r="Z47" s="16"/>
      <c r="AA47" s="16"/>
      <c r="AB47" s="17"/>
      <c r="AC47" s="18">
        <f>SUM(AC45:AR46)</f>
        <v>2197226</v>
      </c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7"/>
      <c r="AS47" s="18">
        <f>SUM(AS45:AZ46)</f>
        <v>662</v>
      </c>
      <c r="AT47" s="16"/>
      <c r="AU47" s="16"/>
      <c r="AV47" s="16"/>
      <c r="AW47" s="16"/>
      <c r="AX47" s="16"/>
      <c r="AY47" s="16"/>
      <c r="AZ47" s="17"/>
      <c r="BA47" s="18">
        <f>SUM(BA45:BP46)</f>
        <v>2270806</v>
      </c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7"/>
      <c r="BQ47" s="18">
        <f>SUM(BQ45:BX46)</f>
        <v>559</v>
      </c>
      <c r="BR47" s="16"/>
      <c r="BS47" s="16"/>
      <c r="BT47" s="16"/>
      <c r="BU47" s="16"/>
      <c r="BV47" s="16"/>
      <c r="BW47" s="16"/>
      <c r="BX47" s="17"/>
      <c r="BY47" s="18">
        <f>SUM(BY45:CN46)</f>
        <v>1976916</v>
      </c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7"/>
      <c r="CO47" s="18">
        <f>SUM(CO45:CV46)</f>
        <v>599</v>
      </c>
      <c r="CP47" s="16"/>
      <c r="CQ47" s="16"/>
      <c r="CR47" s="16"/>
      <c r="CS47" s="16"/>
      <c r="CT47" s="16"/>
      <c r="CU47" s="16"/>
      <c r="CV47" s="17"/>
      <c r="CW47" s="18">
        <f>SUM(CW45:DL46)</f>
        <v>2180229</v>
      </c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9"/>
      <c r="DM47" s="7"/>
      <c r="DN47" s="7"/>
      <c r="DO47" s="7"/>
      <c r="DP47" s="7"/>
      <c r="DQ47" s="7"/>
      <c r="DR47" s="7"/>
      <c r="DS47" s="7"/>
      <c r="DT47" s="7"/>
      <c r="DU47" s="1"/>
      <c r="DV47" s="1"/>
      <c r="DW47" s="1"/>
      <c r="DX47" s="1"/>
      <c r="DY47" s="1"/>
    </row>
    <row r="48" spans="2:129" ht="12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</row>
    <row r="49" spans="2:129" ht="12" customHeight="1">
      <c r="B49" s="66" t="s">
        <v>0</v>
      </c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8"/>
      <c r="U49" s="75" t="s">
        <v>46</v>
      </c>
      <c r="V49" s="76"/>
      <c r="W49" s="76"/>
      <c r="X49" s="76"/>
      <c r="Y49" s="76"/>
      <c r="Z49" s="76"/>
      <c r="AA49" s="76"/>
      <c r="AB49" s="76"/>
      <c r="AC49" s="75" t="s">
        <v>47</v>
      </c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7"/>
      <c r="AS49" s="75" t="s">
        <v>48</v>
      </c>
      <c r="AT49" s="76"/>
      <c r="AU49" s="76"/>
      <c r="AV49" s="76"/>
      <c r="AW49" s="76"/>
      <c r="AX49" s="76"/>
      <c r="AY49" s="76"/>
      <c r="AZ49" s="76"/>
      <c r="BA49" s="75" t="s">
        <v>49</v>
      </c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7"/>
      <c r="BQ49" s="75" t="s">
        <v>50</v>
      </c>
      <c r="BR49" s="76"/>
      <c r="BS49" s="76"/>
      <c r="BT49" s="76"/>
      <c r="BU49" s="76"/>
      <c r="BV49" s="76"/>
      <c r="BW49" s="76"/>
      <c r="BX49" s="76"/>
      <c r="BY49" s="75" t="s">
        <v>51</v>
      </c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7"/>
      <c r="CO49" s="75" t="s">
        <v>52</v>
      </c>
      <c r="CP49" s="76"/>
      <c r="CQ49" s="76"/>
      <c r="CR49" s="76"/>
      <c r="CS49" s="76"/>
      <c r="CT49" s="76"/>
      <c r="CU49" s="76"/>
      <c r="CV49" s="76"/>
      <c r="CW49" s="75" t="s">
        <v>53</v>
      </c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7"/>
      <c r="DM49" s="2"/>
      <c r="DN49" s="2"/>
      <c r="DO49" s="2"/>
      <c r="DP49" s="2"/>
      <c r="DQ49" s="2"/>
      <c r="DR49" s="2"/>
      <c r="DS49" s="2"/>
      <c r="DT49" s="4"/>
      <c r="DU49" s="11"/>
      <c r="DV49" s="11"/>
      <c r="DW49" s="11"/>
      <c r="DX49" s="11"/>
      <c r="DY49" s="11"/>
    </row>
    <row r="50" spans="2:129" ht="12" customHeight="1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1"/>
      <c r="U50" s="78" t="s">
        <v>22</v>
      </c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80"/>
      <c r="AS50" s="78" t="s">
        <v>23</v>
      </c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80"/>
      <c r="BQ50" s="78" t="s">
        <v>24</v>
      </c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80"/>
      <c r="CO50" s="78" t="s">
        <v>25</v>
      </c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80"/>
      <c r="DM50" s="4"/>
      <c r="DN50" s="4"/>
      <c r="DO50" s="4"/>
      <c r="DP50" s="4"/>
      <c r="DQ50" s="4"/>
      <c r="DR50" s="4"/>
      <c r="DS50" s="4"/>
      <c r="DT50" s="4"/>
      <c r="DU50" s="11"/>
      <c r="DV50" s="11"/>
      <c r="DW50" s="11"/>
      <c r="DX50" s="11"/>
      <c r="DY50" s="11"/>
    </row>
    <row r="51" spans="2:129" ht="12" customHeight="1">
      <c r="B51" s="69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1"/>
      <c r="U51" s="81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3"/>
      <c r="AS51" s="81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81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3"/>
      <c r="CO51" s="81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3"/>
      <c r="DM51" s="12"/>
      <c r="DN51" s="12"/>
      <c r="DO51" s="12"/>
      <c r="DP51" s="12"/>
      <c r="DQ51" s="12"/>
      <c r="DR51" s="12"/>
      <c r="DS51" s="12"/>
      <c r="DT51" s="12"/>
      <c r="DU51" s="11"/>
      <c r="DV51" s="11"/>
      <c r="DW51" s="11"/>
      <c r="DX51" s="11"/>
      <c r="DY51" s="11"/>
    </row>
    <row r="52" spans="2:129" ht="12" customHeight="1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1"/>
      <c r="U52" s="78" t="s">
        <v>6</v>
      </c>
      <c r="V52" s="79"/>
      <c r="W52" s="79"/>
      <c r="X52" s="79"/>
      <c r="Y52" s="79"/>
      <c r="Z52" s="79"/>
      <c r="AA52" s="79"/>
      <c r="AB52" s="79"/>
      <c r="AC52" s="78" t="s">
        <v>7</v>
      </c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80"/>
      <c r="AS52" s="78" t="s">
        <v>6</v>
      </c>
      <c r="AT52" s="79"/>
      <c r="AU52" s="79"/>
      <c r="AV52" s="79"/>
      <c r="AW52" s="79"/>
      <c r="AX52" s="79"/>
      <c r="AY52" s="79"/>
      <c r="AZ52" s="79"/>
      <c r="BA52" s="78" t="s">
        <v>7</v>
      </c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80"/>
      <c r="BQ52" s="78" t="s">
        <v>6</v>
      </c>
      <c r="BR52" s="79"/>
      <c r="BS52" s="79"/>
      <c r="BT52" s="79"/>
      <c r="BU52" s="79"/>
      <c r="BV52" s="79"/>
      <c r="BW52" s="79"/>
      <c r="BX52" s="79"/>
      <c r="BY52" s="78" t="s">
        <v>7</v>
      </c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80"/>
      <c r="CO52" s="78" t="s">
        <v>6</v>
      </c>
      <c r="CP52" s="79"/>
      <c r="CQ52" s="79"/>
      <c r="CR52" s="79"/>
      <c r="CS52" s="79"/>
      <c r="CT52" s="79"/>
      <c r="CU52" s="79"/>
      <c r="CV52" s="79"/>
      <c r="CW52" s="78" t="s">
        <v>7</v>
      </c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80"/>
      <c r="DM52" s="12"/>
      <c r="DN52" s="12"/>
      <c r="DO52" s="12"/>
      <c r="DP52" s="12"/>
      <c r="DQ52" s="12"/>
      <c r="DR52" s="12"/>
      <c r="DS52" s="12"/>
      <c r="DT52" s="12"/>
      <c r="DU52" s="11"/>
      <c r="DV52" s="11"/>
      <c r="DW52" s="11"/>
      <c r="DX52" s="11"/>
      <c r="DY52" s="11"/>
    </row>
    <row r="53" spans="2:129" ht="12" customHeight="1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1"/>
      <c r="U53" s="84"/>
      <c r="V53" s="97"/>
      <c r="W53" s="97"/>
      <c r="X53" s="97"/>
      <c r="Y53" s="97"/>
      <c r="Z53" s="97"/>
      <c r="AA53" s="97"/>
      <c r="AB53" s="97"/>
      <c r="AC53" s="84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6"/>
      <c r="AS53" s="84"/>
      <c r="AT53" s="97"/>
      <c r="AU53" s="97"/>
      <c r="AV53" s="97"/>
      <c r="AW53" s="97"/>
      <c r="AX53" s="97"/>
      <c r="AY53" s="97"/>
      <c r="AZ53" s="97"/>
      <c r="BA53" s="84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6"/>
      <c r="BQ53" s="84"/>
      <c r="BR53" s="97"/>
      <c r="BS53" s="97"/>
      <c r="BT53" s="97"/>
      <c r="BU53" s="97"/>
      <c r="BV53" s="97"/>
      <c r="BW53" s="97"/>
      <c r="BX53" s="97"/>
      <c r="BY53" s="84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6"/>
      <c r="CO53" s="84"/>
      <c r="CP53" s="97"/>
      <c r="CQ53" s="97"/>
      <c r="CR53" s="97"/>
      <c r="CS53" s="97"/>
      <c r="CT53" s="97"/>
      <c r="CU53" s="97"/>
      <c r="CV53" s="97"/>
      <c r="CW53" s="84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6"/>
      <c r="DM53" s="13"/>
      <c r="DN53" s="13"/>
      <c r="DO53" s="13"/>
      <c r="DP53" s="13"/>
      <c r="DQ53" s="13"/>
      <c r="DR53" s="13"/>
      <c r="DS53" s="13"/>
      <c r="DT53" s="2"/>
      <c r="DU53" s="11"/>
      <c r="DV53" s="11"/>
      <c r="DW53" s="11"/>
      <c r="DX53" s="11"/>
      <c r="DY53" s="11"/>
    </row>
    <row r="54" spans="2:129" ht="12" customHeight="1" thickBot="1"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4"/>
      <c r="U54" s="84"/>
      <c r="V54" s="85"/>
      <c r="W54" s="85"/>
      <c r="X54" s="85"/>
      <c r="Y54" s="85"/>
      <c r="Z54" s="85"/>
      <c r="AA54" s="85"/>
      <c r="AB54" s="85"/>
      <c r="AC54" s="84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6"/>
      <c r="AS54" s="84"/>
      <c r="AT54" s="85"/>
      <c r="AU54" s="85"/>
      <c r="AV54" s="85"/>
      <c r="AW54" s="85"/>
      <c r="AX54" s="85"/>
      <c r="AY54" s="85"/>
      <c r="AZ54" s="85"/>
      <c r="BA54" s="84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6"/>
      <c r="BQ54" s="84"/>
      <c r="BR54" s="85"/>
      <c r="BS54" s="85"/>
      <c r="BT54" s="85"/>
      <c r="BU54" s="85"/>
      <c r="BV54" s="85"/>
      <c r="BW54" s="85"/>
      <c r="BX54" s="85"/>
      <c r="BY54" s="84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6"/>
      <c r="CO54" s="84"/>
      <c r="CP54" s="85"/>
      <c r="CQ54" s="85"/>
      <c r="CR54" s="85"/>
      <c r="CS54" s="85"/>
      <c r="CT54" s="85"/>
      <c r="CU54" s="85"/>
      <c r="CV54" s="85"/>
      <c r="CW54" s="84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6"/>
      <c r="DM54" s="13"/>
      <c r="DN54" s="13"/>
      <c r="DO54" s="13"/>
      <c r="DP54" s="13"/>
      <c r="DQ54" s="13"/>
      <c r="DR54" s="13"/>
      <c r="DS54" s="13"/>
      <c r="DT54" s="3"/>
      <c r="DU54" s="1"/>
      <c r="DV54" s="1"/>
      <c r="DW54" s="1"/>
      <c r="DX54" s="1"/>
      <c r="DY54" s="1"/>
    </row>
    <row r="55" spans="2:129" ht="12" customHeight="1">
      <c r="B55" s="36" t="s">
        <v>8</v>
      </c>
      <c r="C55" s="37"/>
      <c r="D55" s="37"/>
      <c r="E55" s="37"/>
      <c r="F55" s="37"/>
      <c r="G55" s="37"/>
      <c r="H55" s="37"/>
      <c r="I55" s="37"/>
      <c r="J55" s="38"/>
      <c r="K55" s="25" t="s">
        <v>9</v>
      </c>
      <c r="L55" s="26"/>
      <c r="M55" s="26"/>
      <c r="N55" s="26"/>
      <c r="O55" s="26"/>
      <c r="P55" s="26"/>
      <c r="Q55" s="26"/>
      <c r="R55" s="26"/>
      <c r="S55" s="26"/>
      <c r="T55" s="26"/>
      <c r="U55" s="96">
        <v>422</v>
      </c>
      <c r="V55" s="93"/>
      <c r="W55" s="93"/>
      <c r="X55" s="93"/>
      <c r="Y55" s="93"/>
      <c r="Z55" s="93"/>
      <c r="AA55" s="93"/>
      <c r="AB55" s="94"/>
      <c r="AC55" s="92">
        <v>1572567</v>
      </c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4"/>
      <c r="AS55" s="92">
        <v>402</v>
      </c>
      <c r="AT55" s="93"/>
      <c r="AU55" s="93"/>
      <c r="AV55" s="93"/>
      <c r="AW55" s="93"/>
      <c r="AX55" s="93"/>
      <c r="AY55" s="93"/>
      <c r="AZ55" s="94"/>
      <c r="BA55" s="92">
        <v>1542285</v>
      </c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4"/>
      <c r="BQ55" s="92">
        <v>358</v>
      </c>
      <c r="BR55" s="93"/>
      <c r="BS55" s="93"/>
      <c r="BT55" s="93"/>
      <c r="BU55" s="93"/>
      <c r="BV55" s="93"/>
      <c r="BW55" s="93"/>
      <c r="BX55" s="94"/>
      <c r="BY55" s="92">
        <v>1399388</v>
      </c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4"/>
      <c r="CO55" s="92">
        <v>2681</v>
      </c>
      <c r="CP55" s="93"/>
      <c r="CQ55" s="93"/>
      <c r="CR55" s="93"/>
      <c r="CS55" s="93"/>
      <c r="CT55" s="93"/>
      <c r="CU55" s="93"/>
      <c r="CV55" s="94"/>
      <c r="CW55" s="92">
        <v>11847378</v>
      </c>
      <c r="CX55" s="93"/>
      <c r="CY55" s="93"/>
      <c r="CZ55" s="93"/>
      <c r="DA55" s="93"/>
      <c r="DB55" s="93"/>
      <c r="DC55" s="93"/>
      <c r="DD55" s="93"/>
      <c r="DE55" s="93"/>
      <c r="DF55" s="93"/>
      <c r="DG55" s="93"/>
      <c r="DH55" s="93"/>
      <c r="DI55" s="93"/>
      <c r="DJ55" s="93"/>
      <c r="DK55" s="93"/>
      <c r="DL55" s="95"/>
      <c r="DM55" s="7"/>
      <c r="DN55" s="7"/>
      <c r="DO55" s="7"/>
      <c r="DP55" s="7"/>
      <c r="DQ55" s="7"/>
      <c r="DR55" s="7"/>
      <c r="DS55" s="7"/>
      <c r="DT55" s="7"/>
      <c r="DU55" s="1"/>
      <c r="DV55" s="1"/>
      <c r="DW55" s="1"/>
      <c r="DX55" s="1"/>
      <c r="DY55" s="1"/>
    </row>
    <row r="56" spans="2:129" ht="12" customHeight="1">
      <c r="B56" s="39"/>
      <c r="C56" s="40"/>
      <c r="D56" s="40"/>
      <c r="E56" s="40"/>
      <c r="F56" s="40"/>
      <c r="G56" s="40"/>
      <c r="H56" s="40"/>
      <c r="I56" s="40"/>
      <c r="J56" s="41"/>
      <c r="K56" s="25" t="s">
        <v>10</v>
      </c>
      <c r="L56" s="26"/>
      <c r="M56" s="26"/>
      <c r="N56" s="26"/>
      <c r="O56" s="26"/>
      <c r="P56" s="26"/>
      <c r="Q56" s="26"/>
      <c r="R56" s="26"/>
      <c r="S56" s="26"/>
      <c r="T56" s="26"/>
      <c r="U56" s="91">
        <v>22</v>
      </c>
      <c r="V56" s="88"/>
      <c r="W56" s="88"/>
      <c r="X56" s="88"/>
      <c r="Y56" s="88"/>
      <c r="Z56" s="88"/>
      <c r="AA56" s="88"/>
      <c r="AB56" s="89"/>
      <c r="AC56" s="87">
        <v>81406</v>
      </c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9"/>
      <c r="AS56" s="87">
        <v>16</v>
      </c>
      <c r="AT56" s="88"/>
      <c r="AU56" s="88"/>
      <c r="AV56" s="88"/>
      <c r="AW56" s="88"/>
      <c r="AX56" s="88"/>
      <c r="AY56" s="88"/>
      <c r="AZ56" s="89"/>
      <c r="BA56" s="87">
        <v>60898</v>
      </c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9"/>
      <c r="BQ56" s="87">
        <v>25</v>
      </c>
      <c r="BR56" s="88"/>
      <c r="BS56" s="88"/>
      <c r="BT56" s="88"/>
      <c r="BU56" s="88"/>
      <c r="BV56" s="88"/>
      <c r="BW56" s="88"/>
      <c r="BX56" s="89"/>
      <c r="BY56" s="87">
        <v>97532</v>
      </c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9"/>
      <c r="CO56" s="87">
        <v>87</v>
      </c>
      <c r="CP56" s="88"/>
      <c r="CQ56" s="88"/>
      <c r="CR56" s="88"/>
      <c r="CS56" s="88"/>
      <c r="CT56" s="88"/>
      <c r="CU56" s="88"/>
      <c r="CV56" s="89"/>
      <c r="CW56" s="87">
        <v>354291</v>
      </c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90"/>
      <c r="DM56" s="7"/>
      <c r="DN56" s="7"/>
      <c r="DO56" s="7"/>
      <c r="DP56" s="7"/>
      <c r="DQ56" s="7"/>
      <c r="DR56" s="7"/>
      <c r="DS56" s="7"/>
      <c r="DT56" s="7"/>
      <c r="DU56" s="1"/>
      <c r="DV56" s="1"/>
      <c r="DW56" s="1"/>
      <c r="DX56" s="1"/>
      <c r="DY56" s="1"/>
    </row>
    <row r="57" spans="2:129" ht="12" customHeight="1">
      <c r="B57" s="42"/>
      <c r="C57" s="43"/>
      <c r="D57" s="43"/>
      <c r="E57" s="43"/>
      <c r="F57" s="43"/>
      <c r="G57" s="43"/>
      <c r="H57" s="43"/>
      <c r="I57" s="43"/>
      <c r="J57" s="44"/>
      <c r="K57" s="25" t="s">
        <v>11</v>
      </c>
      <c r="L57" s="26"/>
      <c r="M57" s="26"/>
      <c r="N57" s="26"/>
      <c r="O57" s="26"/>
      <c r="P57" s="26"/>
      <c r="Q57" s="26"/>
      <c r="R57" s="26"/>
      <c r="S57" s="26"/>
      <c r="T57" s="26"/>
      <c r="U57" s="20">
        <f>SUM(U55:AB56)</f>
        <v>444</v>
      </c>
      <c r="V57" s="21"/>
      <c r="W57" s="21"/>
      <c r="X57" s="21"/>
      <c r="Y57" s="21"/>
      <c r="Z57" s="21"/>
      <c r="AA57" s="21"/>
      <c r="AB57" s="22"/>
      <c r="AC57" s="23">
        <f>SUM(AC55:AR56)</f>
        <v>1653973</v>
      </c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2"/>
      <c r="AS57" s="23">
        <f>SUM(AS55:AZ56)</f>
        <v>418</v>
      </c>
      <c r="AT57" s="21"/>
      <c r="AU57" s="21"/>
      <c r="AV57" s="21"/>
      <c r="AW57" s="21"/>
      <c r="AX57" s="21"/>
      <c r="AY57" s="21"/>
      <c r="AZ57" s="22"/>
      <c r="BA57" s="23">
        <f>SUM(BA55:BP56)</f>
        <v>1603183</v>
      </c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2"/>
      <c r="BQ57" s="23">
        <f>SUM(BQ55:BX56)</f>
        <v>383</v>
      </c>
      <c r="BR57" s="21"/>
      <c r="BS57" s="21"/>
      <c r="BT57" s="21"/>
      <c r="BU57" s="21"/>
      <c r="BV57" s="21"/>
      <c r="BW57" s="21"/>
      <c r="BX57" s="22"/>
      <c r="BY57" s="23">
        <f>SUM(BY55:CN56)</f>
        <v>1496920</v>
      </c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2"/>
      <c r="CO57" s="23">
        <f>SUM(CO55:CV56)</f>
        <v>2768</v>
      </c>
      <c r="CP57" s="21"/>
      <c r="CQ57" s="21"/>
      <c r="CR57" s="21"/>
      <c r="CS57" s="21"/>
      <c r="CT57" s="21"/>
      <c r="CU57" s="21"/>
      <c r="CV57" s="22"/>
      <c r="CW57" s="23">
        <f>SUM(CW55:DL56)</f>
        <v>12201669</v>
      </c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4"/>
      <c r="DM57" s="7"/>
      <c r="DN57" s="7"/>
      <c r="DO57" s="7"/>
      <c r="DP57" s="7"/>
      <c r="DQ57" s="7"/>
      <c r="DR57" s="7"/>
      <c r="DS57" s="7"/>
      <c r="DT57" s="7"/>
      <c r="DU57" s="1"/>
      <c r="DV57" s="1"/>
      <c r="DW57" s="1"/>
      <c r="DX57" s="1"/>
      <c r="DY57" s="1"/>
    </row>
    <row r="58" spans="2:129" ht="12" customHeight="1">
      <c r="B58" s="36" t="s">
        <v>12</v>
      </c>
      <c r="C58" s="37"/>
      <c r="D58" s="37"/>
      <c r="E58" s="37"/>
      <c r="F58" s="37"/>
      <c r="G58" s="37"/>
      <c r="H58" s="37"/>
      <c r="I58" s="37"/>
      <c r="J58" s="38"/>
      <c r="K58" s="25" t="s">
        <v>9</v>
      </c>
      <c r="L58" s="26"/>
      <c r="M58" s="26"/>
      <c r="N58" s="26"/>
      <c r="O58" s="26"/>
      <c r="P58" s="26"/>
      <c r="Q58" s="26"/>
      <c r="R58" s="26"/>
      <c r="S58" s="26"/>
      <c r="T58" s="26"/>
      <c r="U58" s="91"/>
      <c r="V58" s="88"/>
      <c r="W58" s="88"/>
      <c r="X58" s="88"/>
      <c r="Y58" s="88"/>
      <c r="Z58" s="88"/>
      <c r="AA58" s="88"/>
      <c r="AB58" s="89"/>
      <c r="AC58" s="87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9"/>
      <c r="AS58" s="87"/>
      <c r="AT58" s="88"/>
      <c r="AU58" s="88"/>
      <c r="AV58" s="88"/>
      <c r="AW58" s="88"/>
      <c r="AX58" s="88"/>
      <c r="AY58" s="88"/>
      <c r="AZ58" s="89"/>
      <c r="BA58" s="87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7"/>
      <c r="BR58" s="88"/>
      <c r="BS58" s="88"/>
      <c r="BT58" s="88"/>
      <c r="BU58" s="88"/>
      <c r="BV58" s="88"/>
      <c r="BW58" s="88"/>
      <c r="BX58" s="89"/>
      <c r="BY58" s="87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9"/>
      <c r="CO58" s="87"/>
      <c r="CP58" s="88"/>
      <c r="CQ58" s="88"/>
      <c r="CR58" s="88"/>
      <c r="CS58" s="88"/>
      <c r="CT58" s="88"/>
      <c r="CU58" s="88"/>
      <c r="CV58" s="89"/>
      <c r="CW58" s="87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90"/>
      <c r="DM58" s="7"/>
      <c r="DN58" s="7"/>
      <c r="DO58" s="7"/>
      <c r="DP58" s="7"/>
      <c r="DQ58" s="7"/>
      <c r="DR58" s="7"/>
      <c r="DS58" s="7"/>
      <c r="DT58" s="7"/>
      <c r="DU58" s="1"/>
      <c r="DV58" s="1"/>
      <c r="DW58" s="1"/>
      <c r="DX58" s="1"/>
      <c r="DY58" s="1"/>
    </row>
    <row r="59" spans="2:129" ht="12" customHeight="1">
      <c r="B59" s="39"/>
      <c r="C59" s="40"/>
      <c r="D59" s="40"/>
      <c r="E59" s="40"/>
      <c r="F59" s="40"/>
      <c r="G59" s="40"/>
      <c r="H59" s="40"/>
      <c r="I59" s="40"/>
      <c r="J59" s="41"/>
      <c r="K59" s="25" t="s">
        <v>10</v>
      </c>
      <c r="L59" s="26"/>
      <c r="M59" s="26"/>
      <c r="N59" s="26"/>
      <c r="O59" s="26"/>
      <c r="P59" s="26"/>
      <c r="Q59" s="26"/>
      <c r="R59" s="26"/>
      <c r="S59" s="26"/>
      <c r="T59" s="26"/>
      <c r="U59" s="91"/>
      <c r="V59" s="88"/>
      <c r="W59" s="88"/>
      <c r="X59" s="88"/>
      <c r="Y59" s="88"/>
      <c r="Z59" s="88"/>
      <c r="AA59" s="88"/>
      <c r="AB59" s="89"/>
      <c r="AC59" s="87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9"/>
      <c r="AS59" s="87"/>
      <c r="AT59" s="88"/>
      <c r="AU59" s="88"/>
      <c r="AV59" s="88"/>
      <c r="AW59" s="88"/>
      <c r="AX59" s="88"/>
      <c r="AY59" s="88"/>
      <c r="AZ59" s="89"/>
      <c r="BA59" s="87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9"/>
      <c r="BQ59" s="87"/>
      <c r="BR59" s="88"/>
      <c r="BS59" s="88"/>
      <c r="BT59" s="88"/>
      <c r="BU59" s="88"/>
      <c r="BV59" s="88"/>
      <c r="BW59" s="88"/>
      <c r="BX59" s="89"/>
      <c r="BY59" s="87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9"/>
      <c r="CO59" s="87"/>
      <c r="CP59" s="88"/>
      <c r="CQ59" s="88"/>
      <c r="CR59" s="88"/>
      <c r="CS59" s="88"/>
      <c r="CT59" s="88"/>
      <c r="CU59" s="88"/>
      <c r="CV59" s="89"/>
      <c r="CW59" s="87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90"/>
      <c r="DM59" s="7"/>
      <c r="DN59" s="7"/>
      <c r="DO59" s="7"/>
      <c r="DP59" s="7"/>
      <c r="DQ59" s="7"/>
      <c r="DR59" s="7"/>
      <c r="DS59" s="7"/>
      <c r="DT59" s="7"/>
      <c r="DU59" s="1"/>
      <c r="DV59" s="1"/>
      <c r="DW59" s="1"/>
      <c r="DX59" s="1"/>
      <c r="DY59" s="1"/>
    </row>
    <row r="60" spans="2:129" ht="12" customHeight="1">
      <c r="B60" s="42"/>
      <c r="C60" s="43"/>
      <c r="D60" s="43"/>
      <c r="E60" s="43"/>
      <c r="F60" s="43"/>
      <c r="G60" s="43"/>
      <c r="H60" s="43"/>
      <c r="I60" s="43"/>
      <c r="J60" s="44"/>
      <c r="K60" s="25" t="s">
        <v>11</v>
      </c>
      <c r="L60" s="26"/>
      <c r="M60" s="26"/>
      <c r="N60" s="26"/>
      <c r="O60" s="26"/>
      <c r="P60" s="26"/>
      <c r="Q60" s="26"/>
      <c r="R60" s="26"/>
      <c r="S60" s="26"/>
      <c r="T60" s="26"/>
      <c r="U60" s="20">
        <f>SUM(U58:AB59)</f>
        <v>0</v>
      </c>
      <c r="V60" s="21"/>
      <c r="W60" s="21"/>
      <c r="X60" s="21"/>
      <c r="Y60" s="21"/>
      <c r="Z60" s="21"/>
      <c r="AA60" s="21"/>
      <c r="AB60" s="22"/>
      <c r="AC60" s="23">
        <f>SUM(AC58:AR59)</f>
        <v>0</v>
      </c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2"/>
      <c r="AS60" s="23">
        <f>SUM(AS58:AZ59)</f>
        <v>0</v>
      </c>
      <c r="AT60" s="21"/>
      <c r="AU60" s="21"/>
      <c r="AV60" s="21"/>
      <c r="AW60" s="21"/>
      <c r="AX60" s="21"/>
      <c r="AY60" s="21"/>
      <c r="AZ60" s="22"/>
      <c r="BA60" s="23">
        <f>SUM(BA58:BP59)</f>
        <v>0</v>
      </c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2"/>
      <c r="BQ60" s="23">
        <f>SUM(BQ58:BX59)</f>
        <v>0</v>
      </c>
      <c r="BR60" s="21"/>
      <c r="BS60" s="21"/>
      <c r="BT60" s="21"/>
      <c r="BU60" s="21"/>
      <c r="BV60" s="21"/>
      <c r="BW60" s="21"/>
      <c r="BX60" s="22"/>
      <c r="BY60" s="23">
        <f>SUM(BY58:CN59)</f>
        <v>0</v>
      </c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2"/>
      <c r="CO60" s="23">
        <f>SUM(CO58:CV59)</f>
        <v>0</v>
      </c>
      <c r="CP60" s="21"/>
      <c r="CQ60" s="21"/>
      <c r="CR60" s="21"/>
      <c r="CS60" s="21"/>
      <c r="CT60" s="21"/>
      <c r="CU60" s="21"/>
      <c r="CV60" s="22"/>
      <c r="CW60" s="23">
        <f>SUM(CW58:DL59)</f>
        <v>0</v>
      </c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4"/>
      <c r="DM60" s="7"/>
      <c r="DN60" s="7"/>
      <c r="DO60" s="7"/>
      <c r="DP60" s="7"/>
      <c r="DQ60" s="7"/>
      <c r="DR60" s="7"/>
      <c r="DS60" s="7"/>
      <c r="DT60" s="7"/>
      <c r="DU60" s="1"/>
      <c r="DV60" s="1"/>
      <c r="DW60" s="1"/>
      <c r="DX60" s="1"/>
      <c r="DY60" s="1"/>
    </row>
    <row r="61" spans="2:129" ht="12" customHeight="1">
      <c r="B61" s="27" t="s">
        <v>13</v>
      </c>
      <c r="C61" s="28"/>
      <c r="D61" s="29"/>
      <c r="E61" s="51" t="s">
        <v>14</v>
      </c>
      <c r="F61" s="52"/>
      <c r="G61" s="52"/>
      <c r="H61" s="52" t="s">
        <v>15</v>
      </c>
      <c r="I61" s="52"/>
      <c r="J61" s="57"/>
      <c r="K61" s="25" t="s">
        <v>9</v>
      </c>
      <c r="L61" s="26"/>
      <c r="M61" s="26"/>
      <c r="N61" s="26"/>
      <c r="O61" s="26"/>
      <c r="P61" s="26"/>
      <c r="Q61" s="26"/>
      <c r="R61" s="26"/>
      <c r="S61" s="26"/>
      <c r="T61" s="26"/>
      <c r="U61" s="91">
        <v>68</v>
      </c>
      <c r="V61" s="88"/>
      <c r="W61" s="88"/>
      <c r="X61" s="88"/>
      <c r="Y61" s="88"/>
      <c r="Z61" s="88"/>
      <c r="AA61" s="88"/>
      <c r="AB61" s="89"/>
      <c r="AC61" s="87">
        <v>254736</v>
      </c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9"/>
      <c r="AS61" s="87">
        <v>62</v>
      </c>
      <c r="AT61" s="88"/>
      <c r="AU61" s="88"/>
      <c r="AV61" s="88"/>
      <c r="AW61" s="88"/>
      <c r="AX61" s="88"/>
      <c r="AY61" s="88"/>
      <c r="AZ61" s="89"/>
      <c r="BA61" s="87">
        <v>238599</v>
      </c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9"/>
      <c r="BQ61" s="87">
        <v>58</v>
      </c>
      <c r="BR61" s="88"/>
      <c r="BS61" s="88"/>
      <c r="BT61" s="88"/>
      <c r="BU61" s="88"/>
      <c r="BV61" s="88"/>
      <c r="BW61" s="88"/>
      <c r="BX61" s="89"/>
      <c r="BY61" s="87">
        <v>228892</v>
      </c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9"/>
      <c r="CO61" s="87">
        <v>446</v>
      </c>
      <c r="CP61" s="88"/>
      <c r="CQ61" s="88"/>
      <c r="CR61" s="88"/>
      <c r="CS61" s="88"/>
      <c r="CT61" s="88"/>
      <c r="CU61" s="88"/>
      <c r="CV61" s="89"/>
      <c r="CW61" s="87">
        <v>1988536</v>
      </c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90"/>
      <c r="DM61" s="7"/>
      <c r="DN61" s="7"/>
      <c r="DO61" s="7"/>
      <c r="DP61" s="7"/>
      <c r="DQ61" s="7"/>
      <c r="DR61" s="7"/>
      <c r="DS61" s="7"/>
      <c r="DT61" s="7"/>
      <c r="DU61" s="1"/>
      <c r="DV61" s="1"/>
      <c r="DW61" s="1"/>
      <c r="DX61" s="1"/>
      <c r="DY61" s="1"/>
    </row>
    <row r="62" spans="2:129" ht="12" customHeight="1">
      <c r="B62" s="30"/>
      <c r="C62" s="31"/>
      <c r="D62" s="32"/>
      <c r="E62" s="53"/>
      <c r="F62" s="54"/>
      <c r="G62" s="54"/>
      <c r="H62" s="58"/>
      <c r="I62" s="58"/>
      <c r="J62" s="59"/>
      <c r="K62" s="25" t="s">
        <v>10</v>
      </c>
      <c r="L62" s="26"/>
      <c r="M62" s="26"/>
      <c r="N62" s="26"/>
      <c r="O62" s="26"/>
      <c r="P62" s="26"/>
      <c r="Q62" s="26"/>
      <c r="R62" s="26"/>
      <c r="S62" s="26"/>
      <c r="T62" s="26"/>
      <c r="U62" s="91">
        <v>3</v>
      </c>
      <c r="V62" s="88"/>
      <c r="W62" s="88"/>
      <c r="X62" s="88"/>
      <c r="Y62" s="88"/>
      <c r="Z62" s="88"/>
      <c r="AA62" s="88"/>
      <c r="AB62" s="89"/>
      <c r="AC62" s="87">
        <v>11208</v>
      </c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9"/>
      <c r="AS62" s="87">
        <v>1</v>
      </c>
      <c r="AT62" s="88"/>
      <c r="AU62" s="88"/>
      <c r="AV62" s="88"/>
      <c r="AW62" s="88"/>
      <c r="AX62" s="88"/>
      <c r="AY62" s="88"/>
      <c r="AZ62" s="89"/>
      <c r="BA62" s="87">
        <v>3878</v>
      </c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9"/>
      <c r="BQ62" s="87">
        <v>2</v>
      </c>
      <c r="BR62" s="88"/>
      <c r="BS62" s="88"/>
      <c r="BT62" s="88"/>
      <c r="BU62" s="88"/>
      <c r="BV62" s="88"/>
      <c r="BW62" s="88"/>
      <c r="BX62" s="89"/>
      <c r="BY62" s="87">
        <v>7884</v>
      </c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9"/>
      <c r="CO62" s="87">
        <v>11</v>
      </c>
      <c r="CP62" s="88"/>
      <c r="CQ62" s="88"/>
      <c r="CR62" s="88"/>
      <c r="CS62" s="88"/>
      <c r="CT62" s="88"/>
      <c r="CU62" s="88"/>
      <c r="CV62" s="89"/>
      <c r="CW62" s="87">
        <v>49399</v>
      </c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90"/>
      <c r="DM62" s="7"/>
      <c r="DN62" s="7"/>
      <c r="DO62" s="7"/>
      <c r="DP62" s="7"/>
      <c r="DQ62" s="7"/>
      <c r="DR62" s="7"/>
      <c r="DS62" s="7"/>
      <c r="DT62" s="7"/>
      <c r="DU62" s="1"/>
      <c r="DV62" s="1"/>
      <c r="DW62" s="1"/>
      <c r="DX62" s="1"/>
      <c r="DY62" s="1"/>
    </row>
    <row r="63" spans="2:129" ht="12" customHeight="1">
      <c r="B63" s="30"/>
      <c r="C63" s="31"/>
      <c r="D63" s="32"/>
      <c r="E63" s="55"/>
      <c r="F63" s="56"/>
      <c r="G63" s="56"/>
      <c r="H63" s="56"/>
      <c r="I63" s="56"/>
      <c r="J63" s="60"/>
      <c r="K63" s="25" t="s">
        <v>11</v>
      </c>
      <c r="L63" s="26"/>
      <c r="M63" s="26"/>
      <c r="N63" s="26"/>
      <c r="O63" s="26"/>
      <c r="P63" s="26"/>
      <c r="Q63" s="26"/>
      <c r="R63" s="26"/>
      <c r="S63" s="26"/>
      <c r="T63" s="26"/>
      <c r="U63" s="20">
        <f>SUM(U61:AB62)</f>
        <v>71</v>
      </c>
      <c r="V63" s="21"/>
      <c r="W63" s="21"/>
      <c r="X63" s="21"/>
      <c r="Y63" s="21"/>
      <c r="Z63" s="21"/>
      <c r="AA63" s="21"/>
      <c r="AB63" s="22"/>
      <c r="AC63" s="23">
        <f>SUM(AC61:AR62)</f>
        <v>265944</v>
      </c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2"/>
      <c r="AS63" s="23">
        <f>SUM(AS61:AZ62)</f>
        <v>63</v>
      </c>
      <c r="AT63" s="21"/>
      <c r="AU63" s="21"/>
      <c r="AV63" s="21"/>
      <c r="AW63" s="21"/>
      <c r="AX63" s="21"/>
      <c r="AY63" s="21"/>
      <c r="AZ63" s="22"/>
      <c r="BA63" s="23">
        <f>SUM(BA61:BP62)</f>
        <v>242477</v>
      </c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2"/>
      <c r="BQ63" s="23">
        <f>SUM(BQ61:BX62)</f>
        <v>60</v>
      </c>
      <c r="BR63" s="21"/>
      <c r="BS63" s="21"/>
      <c r="BT63" s="21"/>
      <c r="BU63" s="21"/>
      <c r="BV63" s="21"/>
      <c r="BW63" s="21"/>
      <c r="BX63" s="22"/>
      <c r="BY63" s="23">
        <f>SUM(BY61:CN62)</f>
        <v>236776</v>
      </c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2"/>
      <c r="CO63" s="23">
        <f>SUM(CO61:CV62)</f>
        <v>457</v>
      </c>
      <c r="CP63" s="21"/>
      <c r="CQ63" s="21"/>
      <c r="CR63" s="21"/>
      <c r="CS63" s="21"/>
      <c r="CT63" s="21"/>
      <c r="CU63" s="21"/>
      <c r="CV63" s="22"/>
      <c r="CW63" s="23">
        <f>SUM(CW61:DL62)</f>
        <v>2037935</v>
      </c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4"/>
      <c r="DM63" s="7"/>
      <c r="DN63" s="7"/>
      <c r="DO63" s="7"/>
      <c r="DP63" s="7"/>
      <c r="DQ63" s="7"/>
      <c r="DR63" s="7"/>
      <c r="DS63" s="7"/>
      <c r="DT63" s="7"/>
      <c r="DU63" s="1"/>
      <c r="DV63" s="1"/>
      <c r="DW63" s="1"/>
      <c r="DX63" s="1"/>
      <c r="DY63" s="1"/>
    </row>
    <row r="64" spans="2:129" ht="12" customHeight="1">
      <c r="B64" s="30"/>
      <c r="C64" s="31"/>
      <c r="D64" s="32"/>
      <c r="E64" s="36" t="s">
        <v>14</v>
      </c>
      <c r="F64" s="37"/>
      <c r="G64" s="37"/>
      <c r="H64" s="37"/>
      <c r="I64" s="37"/>
      <c r="J64" s="38"/>
      <c r="K64" s="25" t="s">
        <v>9</v>
      </c>
      <c r="L64" s="26"/>
      <c r="M64" s="26"/>
      <c r="N64" s="26"/>
      <c r="O64" s="26"/>
      <c r="P64" s="26"/>
      <c r="Q64" s="26"/>
      <c r="R64" s="26"/>
      <c r="S64" s="26"/>
      <c r="T64" s="26"/>
      <c r="U64" s="91"/>
      <c r="V64" s="88"/>
      <c r="W64" s="88"/>
      <c r="X64" s="88"/>
      <c r="Y64" s="88"/>
      <c r="Z64" s="88"/>
      <c r="AA64" s="88"/>
      <c r="AB64" s="89"/>
      <c r="AC64" s="87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9"/>
      <c r="AS64" s="87">
        <v>1</v>
      </c>
      <c r="AT64" s="88"/>
      <c r="AU64" s="88"/>
      <c r="AV64" s="88"/>
      <c r="AW64" s="88"/>
      <c r="AX64" s="88"/>
      <c r="AY64" s="88"/>
      <c r="AZ64" s="89"/>
      <c r="BA64" s="87">
        <v>3863</v>
      </c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9"/>
      <c r="BQ64" s="87">
        <v>1</v>
      </c>
      <c r="BR64" s="88"/>
      <c r="BS64" s="88"/>
      <c r="BT64" s="88"/>
      <c r="BU64" s="88"/>
      <c r="BV64" s="88"/>
      <c r="BW64" s="88"/>
      <c r="BX64" s="89"/>
      <c r="BY64" s="87">
        <v>3902</v>
      </c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9"/>
      <c r="CO64" s="87">
        <v>15</v>
      </c>
      <c r="CP64" s="88"/>
      <c r="CQ64" s="88"/>
      <c r="CR64" s="88"/>
      <c r="CS64" s="88"/>
      <c r="CT64" s="88"/>
      <c r="CU64" s="88"/>
      <c r="CV64" s="89"/>
      <c r="CW64" s="87">
        <v>66152</v>
      </c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90"/>
      <c r="DM64" s="7"/>
      <c r="DN64" s="7"/>
      <c r="DO64" s="7"/>
      <c r="DP64" s="7"/>
      <c r="DQ64" s="7"/>
      <c r="DR64" s="7"/>
      <c r="DS64" s="7"/>
      <c r="DT64" s="7"/>
      <c r="DU64" s="1"/>
      <c r="DV64" s="1"/>
      <c r="DW64" s="1"/>
      <c r="DX64" s="1"/>
      <c r="DY64" s="1"/>
    </row>
    <row r="65" spans="2:129" ht="12" customHeight="1">
      <c r="B65" s="30"/>
      <c r="C65" s="31"/>
      <c r="D65" s="32"/>
      <c r="E65" s="39"/>
      <c r="F65" s="40"/>
      <c r="G65" s="40"/>
      <c r="H65" s="40"/>
      <c r="I65" s="40"/>
      <c r="J65" s="41"/>
      <c r="K65" s="25" t="s">
        <v>10</v>
      </c>
      <c r="L65" s="26"/>
      <c r="M65" s="26"/>
      <c r="N65" s="26"/>
      <c r="O65" s="26"/>
      <c r="P65" s="26"/>
      <c r="Q65" s="26"/>
      <c r="R65" s="26"/>
      <c r="S65" s="26"/>
      <c r="T65" s="26"/>
      <c r="U65" s="91"/>
      <c r="V65" s="88"/>
      <c r="W65" s="88"/>
      <c r="X65" s="88"/>
      <c r="Y65" s="88"/>
      <c r="Z65" s="88"/>
      <c r="AA65" s="88"/>
      <c r="AB65" s="89"/>
      <c r="AC65" s="87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9"/>
      <c r="AS65" s="87"/>
      <c r="AT65" s="88"/>
      <c r="AU65" s="88"/>
      <c r="AV65" s="88"/>
      <c r="AW65" s="88"/>
      <c r="AX65" s="88"/>
      <c r="AY65" s="88"/>
      <c r="AZ65" s="89"/>
      <c r="BA65" s="87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9"/>
      <c r="BQ65" s="87"/>
      <c r="BR65" s="88"/>
      <c r="BS65" s="88"/>
      <c r="BT65" s="88"/>
      <c r="BU65" s="88"/>
      <c r="BV65" s="88"/>
      <c r="BW65" s="88"/>
      <c r="BX65" s="89"/>
      <c r="BY65" s="87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9"/>
      <c r="CO65" s="87">
        <v>1</v>
      </c>
      <c r="CP65" s="88"/>
      <c r="CQ65" s="88"/>
      <c r="CR65" s="88"/>
      <c r="CS65" s="88"/>
      <c r="CT65" s="88"/>
      <c r="CU65" s="88"/>
      <c r="CV65" s="89"/>
      <c r="CW65" s="87">
        <v>4163</v>
      </c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90"/>
      <c r="DM65" s="7"/>
      <c r="DN65" s="7"/>
      <c r="DO65" s="7"/>
      <c r="DP65" s="7"/>
      <c r="DQ65" s="7"/>
      <c r="DR65" s="7"/>
      <c r="DS65" s="7"/>
      <c r="DT65" s="7"/>
      <c r="DU65" s="1"/>
      <c r="DV65" s="1"/>
      <c r="DW65" s="1"/>
      <c r="DX65" s="1"/>
      <c r="DY65" s="1"/>
    </row>
    <row r="66" spans="2:129" ht="12" customHeight="1">
      <c r="B66" s="30"/>
      <c r="C66" s="50"/>
      <c r="D66" s="32"/>
      <c r="E66" s="42"/>
      <c r="F66" s="43"/>
      <c r="G66" s="43"/>
      <c r="H66" s="43"/>
      <c r="I66" s="43"/>
      <c r="J66" s="44"/>
      <c r="K66" s="25" t="s">
        <v>11</v>
      </c>
      <c r="L66" s="26"/>
      <c r="M66" s="26"/>
      <c r="N66" s="26"/>
      <c r="O66" s="26"/>
      <c r="P66" s="26"/>
      <c r="Q66" s="26"/>
      <c r="R66" s="26"/>
      <c r="S66" s="26"/>
      <c r="T66" s="26"/>
      <c r="U66" s="20">
        <f>SUM(U64:AB65)</f>
        <v>0</v>
      </c>
      <c r="V66" s="21"/>
      <c r="W66" s="21"/>
      <c r="X66" s="21"/>
      <c r="Y66" s="21"/>
      <c r="Z66" s="21"/>
      <c r="AA66" s="21"/>
      <c r="AB66" s="22"/>
      <c r="AC66" s="23">
        <f>SUM(AC64:AR65)</f>
        <v>0</v>
      </c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2"/>
      <c r="AS66" s="23">
        <f>SUM(AS64:AZ65)</f>
        <v>1</v>
      </c>
      <c r="AT66" s="21"/>
      <c r="AU66" s="21"/>
      <c r="AV66" s="21"/>
      <c r="AW66" s="21"/>
      <c r="AX66" s="21"/>
      <c r="AY66" s="21"/>
      <c r="AZ66" s="22"/>
      <c r="BA66" s="23">
        <f>SUM(BA64:BP65)</f>
        <v>3863</v>
      </c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2"/>
      <c r="BQ66" s="23">
        <f>SUM(BQ64:BX65)</f>
        <v>1</v>
      </c>
      <c r="BR66" s="21"/>
      <c r="BS66" s="21"/>
      <c r="BT66" s="21"/>
      <c r="BU66" s="21"/>
      <c r="BV66" s="21"/>
      <c r="BW66" s="21"/>
      <c r="BX66" s="22"/>
      <c r="BY66" s="23">
        <f>SUM(BY64:CN65)</f>
        <v>3902</v>
      </c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2"/>
      <c r="CO66" s="23">
        <f>SUM(CO64:CV65)</f>
        <v>16</v>
      </c>
      <c r="CP66" s="21"/>
      <c r="CQ66" s="21"/>
      <c r="CR66" s="21"/>
      <c r="CS66" s="21"/>
      <c r="CT66" s="21"/>
      <c r="CU66" s="21"/>
      <c r="CV66" s="22"/>
      <c r="CW66" s="23">
        <f>SUM(CW64:DL65)</f>
        <v>70315</v>
      </c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4"/>
      <c r="DM66" s="7"/>
      <c r="DN66" s="7"/>
      <c r="DO66" s="7"/>
      <c r="DP66" s="7"/>
      <c r="DQ66" s="7"/>
      <c r="DR66" s="7"/>
      <c r="DS66" s="7"/>
      <c r="DT66" s="7"/>
      <c r="DU66" s="1"/>
      <c r="DV66" s="1"/>
      <c r="DW66" s="1"/>
      <c r="DX66" s="1"/>
      <c r="DY66" s="1"/>
    </row>
    <row r="67" spans="2:129" ht="12" customHeight="1">
      <c r="B67" s="33"/>
      <c r="C67" s="34"/>
      <c r="D67" s="35"/>
      <c r="E67" s="25" t="s">
        <v>16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0">
        <f>SUM(U63,U66)</f>
        <v>71</v>
      </c>
      <c r="V67" s="21"/>
      <c r="W67" s="21"/>
      <c r="X67" s="21"/>
      <c r="Y67" s="21"/>
      <c r="Z67" s="21"/>
      <c r="AA67" s="21"/>
      <c r="AB67" s="22"/>
      <c r="AC67" s="23">
        <f>SUM(AC63,AC66)</f>
        <v>265944</v>
      </c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2"/>
      <c r="AS67" s="23">
        <f>SUM(AS63,AS66)</f>
        <v>64</v>
      </c>
      <c r="AT67" s="21"/>
      <c r="AU67" s="21"/>
      <c r="AV67" s="21"/>
      <c r="AW67" s="21"/>
      <c r="AX67" s="21"/>
      <c r="AY67" s="21"/>
      <c r="AZ67" s="22"/>
      <c r="BA67" s="23">
        <f>SUM(BA63,BA66)</f>
        <v>246340</v>
      </c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2"/>
      <c r="BQ67" s="23">
        <f>SUM(BQ63,BQ66)</f>
        <v>61</v>
      </c>
      <c r="BR67" s="21"/>
      <c r="BS67" s="21"/>
      <c r="BT67" s="21"/>
      <c r="BU67" s="21"/>
      <c r="BV67" s="21"/>
      <c r="BW67" s="21"/>
      <c r="BX67" s="22"/>
      <c r="BY67" s="23">
        <f>SUM(BY63,BY66)</f>
        <v>240678</v>
      </c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2"/>
      <c r="CO67" s="23">
        <f>SUM(CO63,CO66)</f>
        <v>473</v>
      </c>
      <c r="CP67" s="21"/>
      <c r="CQ67" s="21"/>
      <c r="CR67" s="21"/>
      <c r="CS67" s="21"/>
      <c r="CT67" s="21"/>
      <c r="CU67" s="21"/>
      <c r="CV67" s="22"/>
      <c r="CW67" s="23">
        <f>SUM(CW63,CW66)</f>
        <v>2108250</v>
      </c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4"/>
      <c r="DM67" s="7"/>
      <c r="DN67" s="7"/>
      <c r="DO67" s="7"/>
      <c r="DP67" s="7"/>
      <c r="DQ67" s="7"/>
      <c r="DR67" s="7"/>
      <c r="DS67" s="7"/>
      <c r="DT67" s="7"/>
      <c r="DU67" s="1"/>
      <c r="DV67" s="1"/>
      <c r="DW67" s="1"/>
      <c r="DX67" s="1"/>
      <c r="DY67" s="1"/>
    </row>
    <row r="68" spans="2:129" ht="12" customHeight="1">
      <c r="B68" s="27" t="s">
        <v>17</v>
      </c>
      <c r="C68" s="28"/>
      <c r="D68" s="28"/>
      <c r="E68" s="28"/>
      <c r="F68" s="28"/>
      <c r="G68" s="28"/>
      <c r="H68" s="28"/>
      <c r="I68" s="28"/>
      <c r="J68" s="29"/>
      <c r="K68" s="25" t="s">
        <v>9</v>
      </c>
      <c r="L68" s="26"/>
      <c r="M68" s="26"/>
      <c r="N68" s="26"/>
      <c r="O68" s="26"/>
      <c r="P68" s="26"/>
      <c r="Q68" s="26"/>
      <c r="R68" s="26"/>
      <c r="S68" s="26"/>
      <c r="T68" s="26"/>
      <c r="U68" s="20">
        <f>SUM(U55,U58,U61,U64)</f>
        <v>490</v>
      </c>
      <c r="V68" s="21"/>
      <c r="W68" s="21"/>
      <c r="X68" s="21"/>
      <c r="Y68" s="21"/>
      <c r="Z68" s="21"/>
      <c r="AA68" s="21"/>
      <c r="AB68" s="22"/>
      <c r="AC68" s="23">
        <f>SUM(AC55,AC58,AC61,AC64)</f>
        <v>1827303</v>
      </c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2"/>
      <c r="AS68" s="23">
        <f>SUM(AS55,AS58,AS61,AS64)</f>
        <v>465</v>
      </c>
      <c r="AT68" s="21"/>
      <c r="AU68" s="21"/>
      <c r="AV68" s="21"/>
      <c r="AW68" s="21"/>
      <c r="AX68" s="21"/>
      <c r="AY68" s="21"/>
      <c r="AZ68" s="22"/>
      <c r="BA68" s="23">
        <f>SUM(BA55,BA58,BA61,BA64)</f>
        <v>1784747</v>
      </c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2"/>
      <c r="BQ68" s="23">
        <f>SUM(BQ55,BQ58,BQ61,BQ64)</f>
        <v>417</v>
      </c>
      <c r="BR68" s="21"/>
      <c r="BS68" s="21"/>
      <c r="BT68" s="21"/>
      <c r="BU68" s="21"/>
      <c r="BV68" s="21"/>
      <c r="BW68" s="21"/>
      <c r="BX68" s="22"/>
      <c r="BY68" s="23">
        <f>SUM(BY55,BY58,BY61,BY64)</f>
        <v>1632182</v>
      </c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2"/>
      <c r="CO68" s="23">
        <f>SUM(CO55,CO58,CO61,CO64)</f>
        <v>3142</v>
      </c>
      <c r="CP68" s="21"/>
      <c r="CQ68" s="21"/>
      <c r="CR68" s="21"/>
      <c r="CS68" s="21"/>
      <c r="CT68" s="21"/>
      <c r="CU68" s="21"/>
      <c r="CV68" s="22"/>
      <c r="CW68" s="23">
        <f>SUM(CW55,CW58,CW61,CW64)</f>
        <v>13902066</v>
      </c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4"/>
      <c r="DM68" s="7"/>
      <c r="DN68" s="7"/>
      <c r="DO68" s="7"/>
      <c r="DP68" s="7"/>
      <c r="DQ68" s="7"/>
      <c r="DR68" s="7"/>
      <c r="DS68" s="7"/>
      <c r="DT68" s="7"/>
      <c r="DU68" s="1"/>
      <c r="DV68" s="1"/>
      <c r="DW68" s="1"/>
      <c r="DX68" s="1"/>
      <c r="DY68" s="1"/>
    </row>
    <row r="69" spans="2:129" ht="12" customHeight="1">
      <c r="B69" s="30"/>
      <c r="C69" s="50"/>
      <c r="D69" s="50"/>
      <c r="E69" s="50"/>
      <c r="F69" s="50"/>
      <c r="G69" s="50"/>
      <c r="H69" s="50"/>
      <c r="I69" s="50"/>
      <c r="J69" s="32"/>
      <c r="K69" s="25" t="s">
        <v>10</v>
      </c>
      <c r="L69" s="26"/>
      <c r="M69" s="26"/>
      <c r="N69" s="26"/>
      <c r="O69" s="26"/>
      <c r="P69" s="26"/>
      <c r="Q69" s="26"/>
      <c r="R69" s="26"/>
      <c r="S69" s="26"/>
      <c r="T69" s="26"/>
      <c r="U69" s="20">
        <f>SUM(U56,U59,U62,U65)</f>
        <v>25</v>
      </c>
      <c r="V69" s="21"/>
      <c r="W69" s="21"/>
      <c r="X69" s="21"/>
      <c r="Y69" s="21"/>
      <c r="Z69" s="21"/>
      <c r="AA69" s="21"/>
      <c r="AB69" s="22"/>
      <c r="AC69" s="23">
        <f>SUM(AC56,AC59,AC62,AC65)</f>
        <v>92614</v>
      </c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2"/>
      <c r="AS69" s="23">
        <f>SUM(AS56,AS59,AS62,AS65)</f>
        <v>17</v>
      </c>
      <c r="AT69" s="21"/>
      <c r="AU69" s="21"/>
      <c r="AV69" s="21"/>
      <c r="AW69" s="21"/>
      <c r="AX69" s="21"/>
      <c r="AY69" s="21"/>
      <c r="AZ69" s="22"/>
      <c r="BA69" s="23">
        <f>SUM(BA56,BA59,BA62,BA65)</f>
        <v>64776</v>
      </c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2"/>
      <c r="BQ69" s="23">
        <f>SUM(BQ56,BQ59,BQ62,BQ65)</f>
        <v>27</v>
      </c>
      <c r="BR69" s="21"/>
      <c r="BS69" s="21"/>
      <c r="BT69" s="21"/>
      <c r="BU69" s="21"/>
      <c r="BV69" s="21"/>
      <c r="BW69" s="21"/>
      <c r="BX69" s="22"/>
      <c r="BY69" s="23">
        <f>SUM(BY56,BY59,BY62,BY65)</f>
        <v>105416</v>
      </c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2"/>
      <c r="CO69" s="23">
        <f>SUM(CO56,CO59,CO62,CO65)</f>
        <v>99</v>
      </c>
      <c r="CP69" s="21"/>
      <c r="CQ69" s="21"/>
      <c r="CR69" s="21"/>
      <c r="CS69" s="21"/>
      <c r="CT69" s="21"/>
      <c r="CU69" s="21"/>
      <c r="CV69" s="22"/>
      <c r="CW69" s="23">
        <f>SUM(CW56,CW59,CW62,CW65)</f>
        <v>407853</v>
      </c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4"/>
      <c r="DM69" s="7"/>
      <c r="DN69" s="7"/>
      <c r="DO69" s="7"/>
      <c r="DP69" s="7"/>
      <c r="DQ69" s="7"/>
      <c r="DR69" s="7"/>
      <c r="DS69" s="7"/>
      <c r="DT69" s="7"/>
      <c r="DU69" s="1"/>
      <c r="DV69" s="1"/>
      <c r="DW69" s="1"/>
      <c r="DX69" s="1"/>
      <c r="DY69" s="1"/>
    </row>
    <row r="70" spans="2:129" ht="12" customHeight="1" thickBot="1">
      <c r="B70" s="33"/>
      <c r="C70" s="34"/>
      <c r="D70" s="34"/>
      <c r="E70" s="34"/>
      <c r="F70" s="34"/>
      <c r="G70" s="34"/>
      <c r="H70" s="34"/>
      <c r="I70" s="34"/>
      <c r="J70" s="35"/>
      <c r="K70" s="25" t="s">
        <v>11</v>
      </c>
      <c r="L70" s="26"/>
      <c r="M70" s="26"/>
      <c r="N70" s="26"/>
      <c r="O70" s="26"/>
      <c r="P70" s="26"/>
      <c r="Q70" s="26"/>
      <c r="R70" s="26"/>
      <c r="S70" s="26"/>
      <c r="T70" s="26"/>
      <c r="U70" s="15">
        <f>SUM(U68:AB69)</f>
        <v>515</v>
      </c>
      <c r="V70" s="16"/>
      <c r="W70" s="16"/>
      <c r="X70" s="16"/>
      <c r="Y70" s="16"/>
      <c r="Z70" s="16"/>
      <c r="AA70" s="16"/>
      <c r="AB70" s="17"/>
      <c r="AC70" s="18">
        <f>SUM(AC68:AR69)</f>
        <v>1919917</v>
      </c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7"/>
      <c r="AS70" s="18">
        <f>SUM(AS68:AZ69)</f>
        <v>482</v>
      </c>
      <c r="AT70" s="16"/>
      <c r="AU70" s="16"/>
      <c r="AV70" s="16"/>
      <c r="AW70" s="16"/>
      <c r="AX70" s="16"/>
      <c r="AY70" s="16"/>
      <c r="AZ70" s="17"/>
      <c r="BA70" s="18">
        <f>SUM(BA68:BP69)</f>
        <v>1849523</v>
      </c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7"/>
      <c r="BQ70" s="18">
        <f>SUM(BQ68:BX69)</f>
        <v>444</v>
      </c>
      <c r="BR70" s="16"/>
      <c r="BS70" s="16"/>
      <c r="BT70" s="16"/>
      <c r="BU70" s="16"/>
      <c r="BV70" s="16"/>
      <c r="BW70" s="16"/>
      <c r="BX70" s="17"/>
      <c r="BY70" s="18">
        <f>SUM(BY68:CN69)</f>
        <v>1737598</v>
      </c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7"/>
      <c r="CO70" s="18">
        <f>SUM(CO68:CV69)</f>
        <v>3241</v>
      </c>
      <c r="CP70" s="16"/>
      <c r="CQ70" s="16"/>
      <c r="CR70" s="16"/>
      <c r="CS70" s="16"/>
      <c r="CT70" s="16"/>
      <c r="CU70" s="16"/>
      <c r="CV70" s="17"/>
      <c r="CW70" s="18">
        <f>SUM(CW68:DL69)</f>
        <v>14309919</v>
      </c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9"/>
      <c r="DM70" s="7"/>
      <c r="DN70" s="7"/>
      <c r="DO70" s="7"/>
      <c r="DP70" s="7"/>
      <c r="DQ70" s="7"/>
      <c r="DR70" s="7"/>
      <c r="DS70" s="7"/>
      <c r="DT70" s="7"/>
      <c r="DU70" s="1"/>
      <c r="DV70" s="1"/>
      <c r="DW70" s="1"/>
      <c r="DX70" s="1"/>
      <c r="DY70" s="1"/>
    </row>
    <row r="71" spans="2:129" ht="12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</row>
    <row r="72" spans="2:129" ht="12" customHeight="1">
      <c r="B72" s="66" t="s">
        <v>0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8"/>
      <c r="U72" s="75" t="s">
        <v>54</v>
      </c>
      <c r="V72" s="76"/>
      <c r="W72" s="76"/>
      <c r="X72" s="76"/>
      <c r="Y72" s="76"/>
      <c r="Z72" s="76"/>
      <c r="AA72" s="76"/>
      <c r="AB72" s="76"/>
      <c r="AC72" s="75" t="s">
        <v>55</v>
      </c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7"/>
      <c r="AS72" s="75" t="s">
        <v>56</v>
      </c>
      <c r="AT72" s="76"/>
      <c r="AU72" s="76"/>
      <c r="AV72" s="76"/>
      <c r="AW72" s="76"/>
      <c r="AX72" s="76"/>
      <c r="AY72" s="76"/>
      <c r="AZ72" s="76"/>
      <c r="BA72" s="75" t="s">
        <v>57</v>
      </c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7"/>
      <c r="BQ72" s="75" t="s">
        <v>58</v>
      </c>
      <c r="BR72" s="76"/>
      <c r="BS72" s="76"/>
      <c r="BT72" s="76"/>
      <c r="BU72" s="76"/>
      <c r="BV72" s="76"/>
      <c r="BW72" s="76"/>
      <c r="BX72" s="76"/>
      <c r="BY72" s="75" t="s">
        <v>59</v>
      </c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7"/>
      <c r="CO72" s="75" t="s">
        <v>60</v>
      </c>
      <c r="CP72" s="76"/>
      <c r="CQ72" s="76"/>
      <c r="CR72" s="76"/>
      <c r="CS72" s="76"/>
      <c r="CT72" s="76"/>
      <c r="CU72" s="76"/>
      <c r="CV72" s="76"/>
      <c r="CW72" s="75" t="s">
        <v>61</v>
      </c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7"/>
      <c r="DM72" s="2"/>
      <c r="DN72" s="2"/>
      <c r="DO72" s="2"/>
      <c r="DP72" s="2"/>
      <c r="DQ72" s="2"/>
      <c r="DR72" s="2"/>
      <c r="DS72" s="2"/>
      <c r="DT72" s="4"/>
      <c r="DU72" s="11"/>
      <c r="DV72" s="11"/>
      <c r="DW72" s="11"/>
      <c r="DX72" s="11"/>
      <c r="DY72" s="11"/>
    </row>
    <row r="73" spans="2:129" ht="12" customHeight="1">
      <c r="B73" s="69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1"/>
      <c r="U73" s="78" t="s">
        <v>26</v>
      </c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80"/>
      <c r="AS73" s="78" t="s">
        <v>27</v>
      </c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80"/>
      <c r="BQ73" s="78" t="s">
        <v>28</v>
      </c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80"/>
      <c r="CO73" s="78" t="s">
        <v>29</v>
      </c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80"/>
      <c r="DM73" s="4"/>
      <c r="DN73" s="4"/>
      <c r="DO73" s="4"/>
      <c r="DP73" s="4"/>
      <c r="DQ73" s="4"/>
      <c r="DR73" s="4"/>
      <c r="DS73" s="4"/>
      <c r="DT73" s="4"/>
      <c r="DU73" s="11"/>
      <c r="DV73" s="11"/>
      <c r="DW73" s="11"/>
      <c r="DX73" s="11"/>
      <c r="DY73" s="11"/>
    </row>
    <row r="74" spans="2:129" ht="12" customHeight="1">
      <c r="B74" s="69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1"/>
      <c r="U74" s="81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3"/>
      <c r="AS74" s="81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3"/>
      <c r="BQ74" s="81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3"/>
      <c r="CO74" s="81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82"/>
      <c r="DH74" s="82"/>
      <c r="DI74" s="82"/>
      <c r="DJ74" s="82"/>
      <c r="DK74" s="82"/>
      <c r="DL74" s="83"/>
      <c r="DM74" s="12"/>
      <c r="DN74" s="12"/>
      <c r="DO74" s="12"/>
      <c r="DP74" s="12"/>
      <c r="DQ74" s="12"/>
      <c r="DR74" s="12"/>
      <c r="DS74" s="12"/>
      <c r="DT74" s="12"/>
      <c r="DU74" s="11"/>
      <c r="DV74" s="11"/>
      <c r="DW74" s="11"/>
      <c r="DX74" s="11"/>
      <c r="DY74" s="11"/>
    </row>
    <row r="75" spans="2:129" ht="12" customHeight="1">
      <c r="B75" s="69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1"/>
      <c r="U75" s="78" t="s">
        <v>6</v>
      </c>
      <c r="V75" s="79"/>
      <c r="W75" s="79"/>
      <c r="X75" s="79"/>
      <c r="Y75" s="79"/>
      <c r="Z75" s="79"/>
      <c r="AA75" s="79"/>
      <c r="AB75" s="79"/>
      <c r="AC75" s="78" t="s">
        <v>7</v>
      </c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80"/>
      <c r="AS75" s="78" t="s">
        <v>6</v>
      </c>
      <c r="AT75" s="79"/>
      <c r="AU75" s="79"/>
      <c r="AV75" s="79"/>
      <c r="AW75" s="79"/>
      <c r="AX75" s="79"/>
      <c r="AY75" s="79"/>
      <c r="AZ75" s="79"/>
      <c r="BA75" s="78" t="s">
        <v>7</v>
      </c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80"/>
      <c r="BQ75" s="78" t="s">
        <v>6</v>
      </c>
      <c r="BR75" s="79"/>
      <c r="BS75" s="79"/>
      <c r="BT75" s="79"/>
      <c r="BU75" s="79"/>
      <c r="BV75" s="79"/>
      <c r="BW75" s="79"/>
      <c r="BX75" s="79"/>
      <c r="BY75" s="78" t="s">
        <v>7</v>
      </c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80"/>
      <c r="CO75" s="78" t="s">
        <v>6</v>
      </c>
      <c r="CP75" s="79"/>
      <c r="CQ75" s="79"/>
      <c r="CR75" s="79"/>
      <c r="CS75" s="79"/>
      <c r="CT75" s="79"/>
      <c r="CU75" s="79"/>
      <c r="CV75" s="79"/>
      <c r="CW75" s="78" t="s">
        <v>7</v>
      </c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80"/>
      <c r="DM75" s="12"/>
      <c r="DN75" s="12"/>
      <c r="DO75" s="12"/>
      <c r="DP75" s="12"/>
      <c r="DQ75" s="12"/>
      <c r="DR75" s="12"/>
      <c r="DS75" s="12"/>
      <c r="DT75" s="12"/>
      <c r="DU75" s="11"/>
      <c r="DV75" s="11"/>
      <c r="DW75" s="11"/>
      <c r="DX75" s="11"/>
      <c r="DY75" s="11"/>
    </row>
    <row r="76" spans="2:129" ht="12" customHeight="1">
      <c r="B76" s="69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1"/>
      <c r="U76" s="84"/>
      <c r="V76" s="97"/>
      <c r="W76" s="97"/>
      <c r="X76" s="97"/>
      <c r="Y76" s="97"/>
      <c r="Z76" s="97"/>
      <c r="AA76" s="97"/>
      <c r="AB76" s="97"/>
      <c r="AC76" s="84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6"/>
      <c r="AS76" s="84"/>
      <c r="AT76" s="97"/>
      <c r="AU76" s="97"/>
      <c r="AV76" s="97"/>
      <c r="AW76" s="97"/>
      <c r="AX76" s="97"/>
      <c r="AY76" s="97"/>
      <c r="AZ76" s="97"/>
      <c r="BA76" s="84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6"/>
      <c r="BQ76" s="84"/>
      <c r="BR76" s="97"/>
      <c r="BS76" s="97"/>
      <c r="BT76" s="97"/>
      <c r="BU76" s="97"/>
      <c r="BV76" s="97"/>
      <c r="BW76" s="97"/>
      <c r="BX76" s="97"/>
      <c r="BY76" s="84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84"/>
      <c r="CP76" s="97"/>
      <c r="CQ76" s="97"/>
      <c r="CR76" s="97"/>
      <c r="CS76" s="97"/>
      <c r="CT76" s="97"/>
      <c r="CU76" s="97"/>
      <c r="CV76" s="97"/>
      <c r="CW76" s="84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6"/>
      <c r="DM76" s="13"/>
      <c r="DN76" s="13"/>
      <c r="DO76" s="13"/>
      <c r="DP76" s="13"/>
      <c r="DQ76" s="13"/>
      <c r="DR76" s="13"/>
      <c r="DS76" s="13"/>
      <c r="DT76" s="2"/>
      <c r="DU76" s="11"/>
      <c r="DV76" s="11"/>
      <c r="DW76" s="11"/>
      <c r="DX76" s="11"/>
      <c r="DY76" s="11"/>
    </row>
    <row r="77" spans="2:129" ht="12" customHeight="1" thickBot="1">
      <c r="B77" s="72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4"/>
      <c r="U77" s="84"/>
      <c r="V77" s="85"/>
      <c r="W77" s="85"/>
      <c r="X77" s="85"/>
      <c r="Y77" s="85"/>
      <c r="Z77" s="85"/>
      <c r="AA77" s="85"/>
      <c r="AB77" s="85"/>
      <c r="AC77" s="84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6"/>
      <c r="AS77" s="84"/>
      <c r="AT77" s="85"/>
      <c r="AU77" s="85"/>
      <c r="AV77" s="85"/>
      <c r="AW77" s="85"/>
      <c r="AX77" s="85"/>
      <c r="AY77" s="85"/>
      <c r="AZ77" s="85"/>
      <c r="BA77" s="84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6"/>
      <c r="BQ77" s="84"/>
      <c r="BR77" s="85"/>
      <c r="BS77" s="85"/>
      <c r="BT77" s="85"/>
      <c r="BU77" s="85"/>
      <c r="BV77" s="85"/>
      <c r="BW77" s="85"/>
      <c r="BX77" s="85"/>
      <c r="BY77" s="84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6"/>
      <c r="CO77" s="84"/>
      <c r="CP77" s="85"/>
      <c r="CQ77" s="85"/>
      <c r="CR77" s="85"/>
      <c r="CS77" s="85"/>
      <c r="CT77" s="85"/>
      <c r="CU77" s="85"/>
      <c r="CV77" s="85"/>
      <c r="CW77" s="84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6"/>
      <c r="DM77" s="13"/>
      <c r="DN77" s="13"/>
      <c r="DO77" s="13"/>
      <c r="DP77" s="13"/>
      <c r="DQ77" s="13"/>
      <c r="DR77" s="13"/>
      <c r="DS77" s="13"/>
      <c r="DT77" s="3"/>
      <c r="DU77" s="1"/>
      <c r="DV77" s="1"/>
      <c r="DW77" s="1"/>
      <c r="DX77" s="1"/>
      <c r="DY77" s="1"/>
    </row>
    <row r="78" spans="2:129" ht="12" customHeight="1">
      <c r="B78" s="36" t="s">
        <v>8</v>
      </c>
      <c r="C78" s="37"/>
      <c r="D78" s="37"/>
      <c r="E78" s="37"/>
      <c r="F78" s="37"/>
      <c r="G78" s="37"/>
      <c r="H78" s="37"/>
      <c r="I78" s="37"/>
      <c r="J78" s="38"/>
      <c r="K78" s="25" t="s">
        <v>9</v>
      </c>
      <c r="L78" s="26"/>
      <c r="M78" s="26"/>
      <c r="N78" s="26"/>
      <c r="O78" s="26"/>
      <c r="P78" s="26"/>
      <c r="Q78" s="26"/>
      <c r="R78" s="26"/>
      <c r="S78" s="26"/>
      <c r="T78" s="26"/>
      <c r="U78" s="96">
        <v>1434</v>
      </c>
      <c r="V78" s="93"/>
      <c r="W78" s="93"/>
      <c r="X78" s="93"/>
      <c r="Y78" s="93"/>
      <c r="Z78" s="93"/>
      <c r="AA78" s="93"/>
      <c r="AB78" s="94"/>
      <c r="AC78" s="92">
        <v>7728113</v>
      </c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4"/>
      <c r="AS78" s="92">
        <v>854</v>
      </c>
      <c r="AT78" s="93"/>
      <c r="AU78" s="93"/>
      <c r="AV78" s="93"/>
      <c r="AW78" s="93"/>
      <c r="AX78" s="93"/>
      <c r="AY78" s="93"/>
      <c r="AZ78" s="94"/>
      <c r="BA78" s="92">
        <v>5426137</v>
      </c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4"/>
      <c r="BQ78" s="92">
        <v>1082</v>
      </c>
      <c r="BR78" s="93"/>
      <c r="BS78" s="93"/>
      <c r="BT78" s="93"/>
      <c r="BU78" s="93"/>
      <c r="BV78" s="93"/>
      <c r="BW78" s="93"/>
      <c r="BX78" s="94"/>
      <c r="BY78" s="92">
        <v>8644923</v>
      </c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4"/>
      <c r="CO78" s="92">
        <v>639</v>
      </c>
      <c r="CP78" s="93"/>
      <c r="CQ78" s="93"/>
      <c r="CR78" s="93"/>
      <c r="CS78" s="93"/>
      <c r="CT78" s="93"/>
      <c r="CU78" s="93"/>
      <c r="CV78" s="94"/>
      <c r="CW78" s="92">
        <v>9489276</v>
      </c>
      <c r="CX78" s="93"/>
      <c r="CY78" s="93"/>
      <c r="CZ78" s="93"/>
      <c r="DA78" s="93"/>
      <c r="DB78" s="93"/>
      <c r="DC78" s="93"/>
      <c r="DD78" s="93"/>
      <c r="DE78" s="93"/>
      <c r="DF78" s="93"/>
      <c r="DG78" s="93"/>
      <c r="DH78" s="93"/>
      <c r="DI78" s="93"/>
      <c r="DJ78" s="93"/>
      <c r="DK78" s="93"/>
      <c r="DL78" s="95"/>
      <c r="DM78" s="7"/>
      <c r="DN78" s="7"/>
      <c r="DO78" s="7"/>
      <c r="DP78" s="7"/>
      <c r="DQ78" s="7"/>
      <c r="DR78" s="7"/>
      <c r="DS78" s="7"/>
      <c r="DT78" s="7"/>
      <c r="DU78" s="1"/>
      <c r="DV78" s="1"/>
      <c r="DW78" s="1"/>
      <c r="DX78" s="1"/>
      <c r="DY78" s="1"/>
    </row>
    <row r="79" spans="2:129" ht="12" customHeight="1">
      <c r="B79" s="39"/>
      <c r="C79" s="40"/>
      <c r="D79" s="40"/>
      <c r="E79" s="40"/>
      <c r="F79" s="40"/>
      <c r="G79" s="40"/>
      <c r="H79" s="40"/>
      <c r="I79" s="40"/>
      <c r="J79" s="41"/>
      <c r="K79" s="25" t="s">
        <v>10</v>
      </c>
      <c r="L79" s="26"/>
      <c r="M79" s="26"/>
      <c r="N79" s="26"/>
      <c r="O79" s="26"/>
      <c r="P79" s="26"/>
      <c r="Q79" s="26"/>
      <c r="R79" s="26"/>
      <c r="S79" s="26"/>
      <c r="T79" s="26"/>
      <c r="U79" s="91">
        <v>21</v>
      </c>
      <c r="V79" s="88"/>
      <c r="W79" s="88"/>
      <c r="X79" s="88"/>
      <c r="Y79" s="88"/>
      <c r="Z79" s="88"/>
      <c r="AA79" s="88"/>
      <c r="AB79" s="89"/>
      <c r="AC79" s="87">
        <v>105285</v>
      </c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9"/>
      <c r="AS79" s="87">
        <v>6</v>
      </c>
      <c r="AT79" s="88"/>
      <c r="AU79" s="88"/>
      <c r="AV79" s="88"/>
      <c r="AW79" s="88"/>
      <c r="AX79" s="88"/>
      <c r="AY79" s="88"/>
      <c r="AZ79" s="89"/>
      <c r="BA79" s="87">
        <v>37282</v>
      </c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9"/>
      <c r="BQ79" s="87">
        <v>14</v>
      </c>
      <c r="BR79" s="88"/>
      <c r="BS79" s="88"/>
      <c r="BT79" s="88"/>
      <c r="BU79" s="88"/>
      <c r="BV79" s="88"/>
      <c r="BW79" s="88"/>
      <c r="BX79" s="89"/>
      <c r="BY79" s="87">
        <v>109919</v>
      </c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9"/>
      <c r="CO79" s="87">
        <v>11</v>
      </c>
      <c r="CP79" s="88"/>
      <c r="CQ79" s="88"/>
      <c r="CR79" s="88"/>
      <c r="CS79" s="88"/>
      <c r="CT79" s="88"/>
      <c r="CU79" s="88"/>
      <c r="CV79" s="89"/>
      <c r="CW79" s="87">
        <v>180420</v>
      </c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90"/>
      <c r="DM79" s="7"/>
      <c r="DN79" s="7"/>
      <c r="DO79" s="7"/>
      <c r="DP79" s="7"/>
      <c r="DQ79" s="7"/>
      <c r="DR79" s="7"/>
      <c r="DS79" s="7"/>
      <c r="DT79" s="7"/>
      <c r="DU79" s="1"/>
      <c r="DV79" s="1"/>
      <c r="DW79" s="1"/>
      <c r="DX79" s="1"/>
      <c r="DY79" s="1"/>
    </row>
    <row r="80" spans="2:129" ht="12" customHeight="1">
      <c r="B80" s="42"/>
      <c r="C80" s="43"/>
      <c r="D80" s="43"/>
      <c r="E80" s="43"/>
      <c r="F80" s="43"/>
      <c r="G80" s="43"/>
      <c r="H80" s="43"/>
      <c r="I80" s="43"/>
      <c r="J80" s="44"/>
      <c r="K80" s="25" t="s">
        <v>11</v>
      </c>
      <c r="L80" s="26"/>
      <c r="M80" s="26"/>
      <c r="N80" s="26"/>
      <c r="O80" s="26"/>
      <c r="P80" s="26"/>
      <c r="Q80" s="26"/>
      <c r="R80" s="26"/>
      <c r="S80" s="26"/>
      <c r="T80" s="26"/>
      <c r="U80" s="20">
        <f>SUM(U78:AB79)</f>
        <v>1455</v>
      </c>
      <c r="V80" s="21"/>
      <c r="W80" s="21"/>
      <c r="X80" s="21"/>
      <c r="Y80" s="21"/>
      <c r="Z80" s="21"/>
      <c r="AA80" s="21"/>
      <c r="AB80" s="22"/>
      <c r="AC80" s="23">
        <f>SUM(AC78:AR79)</f>
        <v>7833398</v>
      </c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2"/>
      <c r="AS80" s="23">
        <f>SUM(AS78:AZ79)</f>
        <v>860</v>
      </c>
      <c r="AT80" s="21"/>
      <c r="AU80" s="21"/>
      <c r="AV80" s="21"/>
      <c r="AW80" s="21"/>
      <c r="AX80" s="21"/>
      <c r="AY80" s="21"/>
      <c r="AZ80" s="22"/>
      <c r="BA80" s="23">
        <f>SUM(BA78:BP79)</f>
        <v>5463419</v>
      </c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2"/>
      <c r="BQ80" s="23">
        <f>SUM(BQ78:BX79)</f>
        <v>1096</v>
      </c>
      <c r="BR80" s="21"/>
      <c r="BS80" s="21"/>
      <c r="BT80" s="21"/>
      <c r="BU80" s="21"/>
      <c r="BV80" s="21"/>
      <c r="BW80" s="21"/>
      <c r="BX80" s="22"/>
      <c r="BY80" s="23">
        <f>SUM(BY78:CN79)</f>
        <v>8754842</v>
      </c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2"/>
      <c r="CO80" s="23">
        <f>SUM(CO78:CV79)</f>
        <v>650</v>
      </c>
      <c r="CP80" s="21"/>
      <c r="CQ80" s="21"/>
      <c r="CR80" s="21"/>
      <c r="CS80" s="21"/>
      <c r="CT80" s="21"/>
      <c r="CU80" s="21"/>
      <c r="CV80" s="22"/>
      <c r="CW80" s="23">
        <f>SUM(CW78:DL79)</f>
        <v>9669696</v>
      </c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4"/>
      <c r="DM80" s="7"/>
      <c r="DN80" s="7"/>
      <c r="DO80" s="7"/>
      <c r="DP80" s="7"/>
      <c r="DQ80" s="7"/>
      <c r="DR80" s="7"/>
      <c r="DS80" s="7"/>
      <c r="DT80" s="7"/>
      <c r="DU80" s="1"/>
      <c r="DV80" s="1"/>
      <c r="DW80" s="1"/>
      <c r="DX80" s="1"/>
      <c r="DY80" s="1"/>
    </row>
    <row r="81" spans="2:129" ht="12" customHeight="1">
      <c r="B81" s="36" t="s">
        <v>12</v>
      </c>
      <c r="C81" s="37"/>
      <c r="D81" s="37"/>
      <c r="E81" s="37"/>
      <c r="F81" s="37"/>
      <c r="G81" s="37"/>
      <c r="H81" s="37"/>
      <c r="I81" s="37"/>
      <c r="J81" s="38"/>
      <c r="K81" s="25" t="s">
        <v>9</v>
      </c>
      <c r="L81" s="26"/>
      <c r="M81" s="26"/>
      <c r="N81" s="26"/>
      <c r="O81" s="26"/>
      <c r="P81" s="26"/>
      <c r="Q81" s="26"/>
      <c r="R81" s="26"/>
      <c r="S81" s="26"/>
      <c r="T81" s="26"/>
      <c r="U81" s="91">
        <v>1</v>
      </c>
      <c r="V81" s="88"/>
      <c r="W81" s="88"/>
      <c r="X81" s="88"/>
      <c r="Y81" s="88"/>
      <c r="Z81" s="88"/>
      <c r="AA81" s="88"/>
      <c r="AB81" s="89"/>
      <c r="AC81" s="87">
        <v>5296</v>
      </c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9"/>
      <c r="AS81" s="87"/>
      <c r="AT81" s="88"/>
      <c r="AU81" s="88"/>
      <c r="AV81" s="88"/>
      <c r="AW81" s="88"/>
      <c r="AX81" s="88"/>
      <c r="AY81" s="88"/>
      <c r="AZ81" s="89"/>
      <c r="BA81" s="87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9"/>
      <c r="BQ81" s="87"/>
      <c r="BR81" s="88"/>
      <c r="BS81" s="88"/>
      <c r="BT81" s="88"/>
      <c r="BU81" s="88"/>
      <c r="BV81" s="88"/>
      <c r="BW81" s="88"/>
      <c r="BX81" s="89"/>
      <c r="BY81" s="87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9"/>
      <c r="CO81" s="87">
        <v>1</v>
      </c>
      <c r="CP81" s="88"/>
      <c r="CQ81" s="88"/>
      <c r="CR81" s="88"/>
      <c r="CS81" s="88"/>
      <c r="CT81" s="88"/>
      <c r="CU81" s="88"/>
      <c r="CV81" s="89"/>
      <c r="CW81" s="87">
        <v>33843</v>
      </c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90"/>
      <c r="DM81" s="7"/>
      <c r="DN81" s="7"/>
      <c r="DO81" s="7"/>
      <c r="DP81" s="7"/>
      <c r="DQ81" s="7"/>
      <c r="DR81" s="7"/>
      <c r="DS81" s="7"/>
      <c r="DT81" s="7"/>
      <c r="DU81" s="1"/>
      <c r="DV81" s="1"/>
      <c r="DW81" s="1"/>
      <c r="DX81" s="1"/>
      <c r="DY81" s="1"/>
    </row>
    <row r="82" spans="2:129" ht="12" customHeight="1">
      <c r="B82" s="39"/>
      <c r="C82" s="40"/>
      <c r="D82" s="40"/>
      <c r="E82" s="40"/>
      <c r="F82" s="40"/>
      <c r="G82" s="40"/>
      <c r="H82" s="40"/>
      <c r="I82" s="40"/>
      <c r="J82" s="41"/>
      <c r="K82" s="25" t="s">
        <v>10</v>
      </c>
      <c r="L82" s="26"/>
      <c r="M82" s="26"/>
      <c r="N82" s="26"/>
      <c r="O82" s="26"/>
      <c r="P82" s="26"/>
      <c r="Q82" s="26"/>
      <c r="R82" s="26"/>
      <c r="S82" s="26"/>
      <c r="T82" s="26"/>
      <c r="U82" s="91"/>
      <c r="V82" s="88"/>
      <c r="W82" s="88"/>
      <c r="X82" s="88"/>
      <c r="Y82" s="88"/>
      <c r="Z82" s="88"/>
      <c r="AA82" s="88"/>
      <c r="AB82" s="89"/>
      <c r="AC82" s="87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9"/>
      <c r="AS82" s="87"/>
      <c r="AT82" s="88"/>
      <c r="AU82" s="88"/>
      <c r="AV82" s="88"/>
      <c r="AW82" s="88"/>
      <c r="AX82" s="88"/>
      <c r="AY82" s="88"/>
      <c r="AZ82" s="89"/>
      <c r="BA82" s="87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9"/>
      <c r="BQ82" s="87"/>
      <c r="BR82" s="88"/>
      <c r="BS82" s="88"/>
      <c r="BT82" s="88"/>
      <c r="BU82" s="88"/>
      <c r="BV82" s="88"/>
      <c r="BW82" s="88"/>
      <c r="BX82" s="89"/>
      <c r="BY82" s="87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9"/>
      <c r="CO82" s="87"/>
      <c r="CP82" s="88"/>
      <c r="CQ82" s="88"/>
      <c r="CR82" s="88"/>
      <c r="CS82" s="88"/>
      <c r="CT82" s="88"/>
      <c r="CU82" s="88"/>
      <c r="CV82" s="89"/>
      <c r="CW82" s="87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90"/>
      <c r="DM82" s="7"/>
      <c r="DN82" s="7"/>
      <c r="DO82" s="7"/>
      <c r="DP82" s="7"/>
      <c r="DQ82" s="7"/>
      <c r="DR82" s="7"/>
      <c r="DS82" s="7"/>
      <c r="DT82" s="7"/>
      <c r="DU82" s="1"/>
      <c r="DV82" s="1"/>
      <c r="DW82" s="1"/>
      <c r="DX82" s="1"/>
      <c r="DY82" s="1"/>
    </row>
    <row r="83" spans="2:129" ht="12" customHeight="1">
      <c r="B83" s="42"/>
      <c r="C83" s="43"/>
      <c r="D83" s="43"/>
      <c r="E83" s="43"/>
      <c r="F83" s="43"/>
      <c r="G83" s="43"/>
      <c r="H83" s="43"/>
      <c r="I83" s="43"/>
      <c r="J83" s="44"/>
      <c r="K83" s="25" t="s">
        <v>11</v>
      </c>
      <c r="L83" s="26"/>
      <c r="M83" s="26"/>
      <c r="N83" s="26"/>
      <c r="O83" s="26"/>
      <c r="P83" s="26"/>
      <c r="Q83" s="26"/>
      <c r="R83" s="26"/>
      <c r="S83" s="26"/>
      <c r="T83" s="26"/>
      <c r="U83" s="20">
        <f>SUM(U81:AB82)</f>
        <v>1</v>
      </c>
      <c r="V83" s="21"/>
      <c r="W83" s="21"/>
      <c r="X83" s="21"/>
      <c r="Y83" s="21"/>
      <c r="Z83" s="21"/>
      <c r="AA83" s="21"/>
      <c r="AB83" s="22"/>
      <c r="AC83" s="23">
        <f>SUM(AC81:AR82)</f>
        <v>5296</v>
      </c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2"/>
      <c r="AS83" s="23">
        <f>SUM(AS81:AZ82)</f>
        <v>0</v>
      </c>
      <c r="AT83" s="21"/>
      <c r="AU83" s="21"/>
      <c r="AV83" s="21"/>
      <c r="AW83" s="21"/>
      <c r="AX83" s="21"/>
      <c r="AY83" s="21"/>
      <c r="AZ83" s="22"/>
      <c r="BA83" s="23">
        <f>SUM(BA81:BP82)</f>
        <v>0</v>
      </c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2"/>
      <c r="BQ83" s="23">
        <f>SUM(BQ81:BX82)</f>
        <v>0</v>
      </c>
      <c r="BR83" s="21"/>
      <c r="BS83" s="21"/>
      <c r="BT83" s="21"/>
      <c r="BU83" s="21"/>
      <c r="BV83" s="21"/>
      <c r="BW83" s="21"/>
      <c r="BX83" s="22"/>
      <c r="BY83" s="23">
        <f>SUM(BY81:CN82)</f>
        <v>0</v>
      </c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2"/>
      <c r="CO83" s="23">
        <f>SUM(CO81:CV82)</f>
        <v>1</v>
      </c>
      <c r="CP83" s="21"/>
      <c r="CQ83" s="21"/>
      <c r="CR83" s="21"/>
      <c r="CS83" s="21"/>
      <c r="CT83" s="21"/>
      <c r="CU83" s="21"/>
      <c r="CV83" s="22"/>
      <c r="CW83" s="23">
        <f>SUM(CW81:DL82)</f>
        <v>33843</v>
      </c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4"/>
      <c r="DM83" s="7"/>
      <c r="DN83" s="7"/>
      <c r="DO83" s="7"/>
      <c r="DP83" s="7"/>
      <c r="DQ83" s="7"/>
      <c r="DR83" s="7"/>
      <c r="DS83" s="7"/>
      <c r="DT83" s="7"/>
      <c r="DU83" s="1"/>
      <c r="DV83" s="1"/>
      <c r="DW83" s="1"/>
      <c r="DX83" s="1"/>
      <c r="DY83" s="1"/>
    </row>
    <row r="84" spans="2:129" ht="12" customHeight="1">
      <c r="B84" s="27" t="s">
        <v>13</v>
      </c>
      <c r="C84" s="28"/>
      <c r="D84" s="29"/>
      <c r="E84" s="51" t="s">
        <v>14</v>
      </c>
      <c r="F84" s="52"/>
      <c r="G84" s="52"/>
      <c r="H84" s="52" t="s">
        <v>15</v>
      </c>
      <c r="I84" s="52"/>
      <c r="J84" s="57"/>
      <c r="K84" s="25" t="s">
        <v>9</v>
      </c>
      <c r="L84" s="26"/>
      <c r="M84" s="26"/>
      <c r="N84" s="26"/>
      <c r="O84" s="26"/>
      <c r="P84" s="26"/>
      <c r="Q84" s="26"/>
      <c r="R84" s="26"/>
      <c r="S84" s="26"/>
      <c r="T84" s="26"/>
      <c r="U84" s="91">
        <v>265</v>
      </c>
      <c r="V84" s="88"/>
      <c r="W84" s="88"/>
      <c r="X84" s="88"/>
      <c r="Y84" s="88"/>
      <c r="Z84" s="88"/>
      <c r="AA84" s="88"/>
      <c r="AB84" s="89"/>
      <c r="AC84" s="87">
        <v>1434961</v>
      </c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9"/>
      <c r="AS84" s="87">
        <v>182</v>
      </c>
      <c r="AT84" s="88"/>
      <c r="AU84" s="88"/>
      <c r="AV84" s="88"/>
      <c r="AW84" s="88"/>
      <c r="AX84" s="88"/>
      <c r="AY84" s="88"/>
      <c r="AZ84" s="89"/>
      <c r="BA84" s="87">
        <v>1167737</v>
      </c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9"/>
      <c r="BQ84" s="87">
        <v>249</v>
      </c>
      <c r="BR84" s="88"/>
      <c r="BS84" s="88"/>
      <c r="BT84" s="88"/>
      <c r="BU84" s="88"/>
      <c r="BV84" s="88"/>
      <c r="BW84" s="88"/>
      <c r="BX84" s="89"/>
      <c r="BY84" s="87">
        <v>2069303</v>
      </c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9"/>
      <c r="CO84" s="87">
        <v>304</v>
      </c>
      <c r="CP84" s="88"/>
      <c r="CQ84" s="88"/>
      <c r="CR84" s="88"/>
      <c r="CS84" s="88"/>
      <c r="CT84" s="88"/>
      <c r="CU84" s="88"/>
      <c r="CV84" s="89"/>
      <c r="CW84" s="87">
        <v>5676204</v>
      </c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90"/>
      <c r="DM84" s="7"/>
      <c r="DN84" s="7"/>
      <c r="DO84" s="7"/>
      <c r="DP84" s="7"/>
      <c r="DQ84" s="7"/>
      <c r="DR84" s="7"/>
      <c r="DS84" s="7"/>
      <c r="DT84" s="7"/>
      <c r="DU84" s="1"/>
      <c r="DV84" s="1"/>
      <c r="DW84" s="1"/>
      <c r="DX84" s="1"/>
      <c r="DY84" s="1"/>
    </row>
    <row r="85" spans="2:129" ht="12" customHeight="1">
      <c r="B85" s="30"/>
      <c r="C85" s="31"/>
      <c r="D85" s="32"/>
      <c r="E85" s="53"/>
      <c r="F85" s="54"/>
      <c r="G85" s="54"/>
      <c r="H85" s="58"/>
      <c r="I85" s="58"/>
      <c r="J85" s="59"/>
      <c r="K85" s="25" t="s">
        <v>10</v>
      </c>
      <c r="L85" s="26"/>
      <c r="M85" s="26"/>
      <c r="N85" s="26"/>
      <c r="O85" s="26"/>
      <c r="P85" s="26"/>
      <c r="Q85" s="26"/>
      <c r="R85" s="26"/>
      <c r="S85" s="26"/>
      <c r="T85" s="26"/>
      <c r="U85" s="91">
        <v>4</v>
      </c>
      <c r="V85" s="88"/>
      <c r="W85" s="88"/>
      <c r="X85" s="88"/>
      <c r="Y85" s="88"/>
      <c r="Z85" s="88"/>
      <c r="AA85" s="88"/>
      <c r="AB85" s="89"/>
      <c r="AC85" s="87">
        <v>21174</v>
      </c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8"/>
      <c r="AQ85" s="88"/>
      <c r="AR85" s="89"/>
      <c r="AS85" s="87">
        <v>1</v>
      </c>
      <c r="AT85" s="88"/>
      <c r="AU85" s="88"/>
      <c r="AV85" s="88"/>
      <c r="AW85" s="88"/>
      <c r="AX85" s="88"/>
      <c r="AY85" s="88"/>
      <c r="AZ85" s="89"/>
      <c r="BA85" s="87">
        <v>6814</v>
      </c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  <c r="BM85" s="88"/>
      <c r="BN85" s="88"/>
      <c r="BO85" s="88"/>
      <c r="BP85" s="89"/>
      <c r="BQ85" s="87">
        <v>4</v>
      </c>
      <c r="BR85" s="88"/>
      <c r="BS85" s="88"/>
      <c r="BT85" s="88"/>
      <c r="BU85" s="88"/>
      <c r="BV85" s="88"/>
      <c r="BW85" s="88"/>
      <c r="BX85" s="89"/>
      <c r="BY85" s="87">
        <v>31863</v>
      </c>
      <c r="BZ85" s="88"/>
      <c r="CA85" s="88"/>
      <c r="CB85" s="88"/>
      <c r="CC85" s="88"/>
      <c r="CD85" s="88"/>
      <c r="CE85" s="88"/>
      <c r="CF85" s="88"/>
      <c r="CG85" s="88"/>
      <c r="CH85" s="88"/>
      <c r="CI85" s="88"/>
      <c r="CJ85" s="88"/>
      <c r="CK85" s="88"/>
      <c r="CL85" s="88"/>
      <c r="CM85" s="88"/>
      <c r="CN85" s="89"/>
      <c r="CO85" s="87">
        <v>4</v>
      </c>
      <c r="CP85" s="88"/>
      <c r="CQ85" s="88"/>
      <c r="CR85" s="88"/>
      <c r="CS85" s="88"/>
      <c r="CT85" s="88"/>
      <c r="CU85" s="88"/>
      <c r="CV85" s="89"/>
      <c r="CW85" s="87">
        <v>51500</v>
      </c>
      <c r="CX85" s="88"/>
      <c r="CY85" s="88"/>
      <c r="CZ85" s="88"/>
      <c r="DA85" s="88"/>
      <c r="DB85" s="88"/>
      <c r="DC85" s="88"/>
      <c r="DD85" s="88"/>
      <c r="DE85" s="88"/>
      <c r="DF85" s="88"/>
      <c r="DG85" s="88"/>
      <c r="DH85" s="88"/>
      <c r="DI85" s="88"/>
      <c r="DJ85" s="88"/>
      <c r="DK85" s="88"/>
      <c r="DL85" s="90"/>
      <c r="DM85" s="7"/>
      <c r="DN85" s="7"/>
      <c r="DO85" s="7"/>
      <c r="DP85" s="7"/>
      <c r="DQ85" s="7"/>
      <c r="DR85" s="7"/>
      <c r="DS85" s="7"/>
      <c r="DT85" s="7"/>
      <c r="DU85" s="1"/>
      <c r="DV85" s="1"/>
      <c r="DW85" s="1"/>
      <c r="DX85" s="1"/>
      <c r="DY85" s="1"/>
    </row>
    <row r="86" spans="2:129" ht="12" customHeight="1">
      <c r="B86" s="30"/>
      <c r="C86" s="31"/>
      <c r="D86" s="32"/>
      <c r="E86" s="55"/>
      <c r="F86" s="56"/>
      <c r="G86" s="56"/>
      <c r="H86" s="56"/>
      <c r="I86" s="56"/>
      <c r="J86" s="60"/>
      <c r="K86" s="25" t="s">
        <v>11</v>
      </c>
      <c r="L86" s="26"/>
      <c r="M86" s="26"/>
      <c r="N86" s="26"/>
      <c r="O86" s="26"/>
      <c r="P86" s="26"/>
      <c r="Q86" s="26"/>
      <c r="R86" s="26"/>
      <c r="S86" s="26"/>
      <c r="T86" s="26"/>
      <c r="U86" s="20">
        <f>SUM(U84:AB85)</f>
        <v>269</v>
      </c>
      <c r="V86" s="21"/>
      <c r="W86" s="21"/>
      <c r="X86" s="21"/>
      <c r="Y86" s="21"/>
      <c r="Z86" s="21"/>
      <c r="AA86" s="21"/>
      <c r="AB86" s="22"/>
      <c r="AC86" s="23">
        <f>SUM(AC84:AR85)</f>
        <v>1456135</v>
      </c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2"/>
      <c r="AS86" s="23">
        <f>SUM(AS84:AZ85)</f>
        <v>183</v>
      </c>
      <c r="AT86" s="21"/>
      <c r="AU86" s="21"/>
      <c r="AV86" s="21"/>
      <c r="AW86" s="21"/>
      <c r="AX86" s="21"/>
      <c r="AY86" s="21"/>
      <c r="AZ86" s="22"/>
      <c r="BA86" s="23">
        <f>SUM(BA84:BP85)</f>
        <v>1174551</v>
      </c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2"/>
      <c r="BQ86" s="23">
        <f>SUM(BQ84:BX85)</f>
        <v>253</v>
      </c>
      <c r="BR86" s="21"/>
      <c r="BS86" s="21"/>
      <c r="BT86" s="21"/>
      <c r="BU86" s="21"/>
      <c r="BV86" s="21"/>
      <c r="BW86" s="21"/>
      <c r="BX86" s="22"/>
      <c r="BY86" s="23">
        <f>SUM(BY84:CN85)</f>
        <v>2101166</v>
      </c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2"/>
      <c r="CO86" s="23">
        <f>SUM(CO84:CV85)</f>
        <v>308</v>
      </c>
      <c r="CP86" s="21"/>
      <c r="CQ86" s="21"/>
      <c r="CR86" s="21"/>
      <c r="CS86" s="21"/>
      <c r="CT86" s="21"/>
      <c r="CU86" s="21"/>
      <c r="CV86" s="22"/>
      <c r="CW86" s="23">
        <f>SUM(CW84:DL85)</f>
        <v>5727704</v>
      </c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4"/>
      <c r="DM86" s="7"/>
      <c r="DN86" s="7"/>
      <c r="DO86" s="7"/>
      <c r="DP86" s="7"/>
      <c r="DQ86" s="7"/>
      <c r="DR86" s="7"/>
      <c r="DS86" s="7"/>
      <c r="DT86" s="7"/>
      <c r="DU86" s="1"/>
      <c r="DV86" s="1"/>
      <c r="DW86" s="1"/>
      <c r="DX86" s="1"/>
      <c r="DY86" s="1"/>
    </row>
    <row r="87" spans="2:129" ht="12" customHeight="1">
      <c r="B87" s="30"/>
      <c r="C87" s="31"/>
      <c r="D87" s="32"/>
      <c r="E87" s="36" t="s">
        <v>14</v>
      </c>
      <c r="F87" s="37"/>
      <c r="G87" s="37"/>
      <c r="H87" s="37"/>
      <c r="I87" s="37"/>
      <c r="J87" s="38"/>
      <c r="K87" s="25" t="s">
        <v>9</v>
      </c>
      <c r="L87" s="26"/>
      <c r="M87" s="26"/>
      <c r="N87" s="26"/>
      <c r="O87" s="26"/>
      <c r="P87" s="26"/>
      <c r="Q87" s="26"/>
      <c r="R87" s="26"/>
      <c r="S87" s="26"/>
      <c r="T87" s="26"/>
      <c r="U87" s="91">
        <v>5</v>
      </c>
      <c r="V87" s="88"/>
      <c r="W87" s="88"/>
      <c r="X87" s="88"/>
      <c r="Y87" s="88"/>
      <c r="Z87" s="88"/>
      <c r="AA87" s="88"/>
      <c r="AB87" s="89"/>
      <c r="AC87" s="87">
        <v>26990</v>
      </c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9"/>
      <c r="AS87" s="87">
        <v>3</v>
      </c>
      <c r="AT87" s="88"/>
      <c r="AU87" s="88"/>
      <c r="AV87" s="88"/>
      <c r="AW87" s="88"/>
      <c r="AX87" s="88"/>
      <c r="AY87" s="88"/>
      <c r="AZ87" s="89"/>
      <c r="BA87" s="87">
        <v>19955</v>
      </c>
      <c r="BB87" s="88"/>
      <c r="BC87" s="88"/>
      <c r="BD87" s="88"/>
      <c r="BE87" s="88"/>
      <c r="BF87" s="88"/>
      <c r="BG87" s="88"/>
      <c r="BH87" s="88"/>
      <c r="BI87" s="88"/>
      <c r="BJ87" s="88"/>
      <c r="BK87" s="88"/>
      <c r="BL87" s="88"/>
      <c r="BM87" s="88"/>
      <c r="BN87" s="88"/>
      <c r="BO87" s="88"/>
      <c r="BP87" s="89"/>
      <c r="BQ87" s="87">
        <v>3</v>
      </c>
      <c r="BR87" s="88"/>
      <c r="BS87" s="88"/>
      <c r="BT87" s="88"/>
      <c r="BU87" s="88"/>
      <c r="BV87" s="88"/>
      <c r="BW87" s="88"/>
      <c r="BX87" s="89"/>
      <c r="BY87" s="87">
        <v>23605</v>
      </c>
      <c r="BZ87" s="88"/>
      <c r="CA87" s="88"/>
      <c r="CB87" s="88"/>
      <c r="CC87" s="88"/>
      <c r="CD87" s="88"/>
      <c r="CE87" s="88"/>
      <c r="CF87" s="88"/>
      <c r="CG87" s="88"/>
      <c r="CH87" s="88"/>
      <c r="CI87" s="88"/>
      <c r="CJ87" s="88"/>
      <c r="CK87" s="88"/>
      <c r="CL87" s="88"/>
      <c r="CM87" s="88"/>
      <c r="CN87" s="89"/>
      <c r="CO87" s="87">
        <v>4</v>
      </c>
      <c r="CP87" s="88"/>
      <c r="CQ87" s="88"/>
      <c r="CR87" s="88"/>
      <c r="CS87" s="88"/>
      <c r="CT87" s="88"/>
      <c r="CU87" s="88"/>
      <c r="CV87" s="89"/>
      <c r="CW87" s="87">
        <v>50255</v>
      </c>
      <c r="CX87" s="88"/>
      <c r="CY87" s="88"/>
      <c r="CZ87" s="88"/>
      <c r="DA87" s="88"/>
      <c r="DB87" s="88"/>
      <c r="DC87" s="88"/>
      <c r="DD87" s="88"/>
      <c r="DE87" s="88"/>
      <c r="DF87" s="88"/>
      <c r="DG87" s="88"/>
      <c r="DH87" s="88"/>
      <c r="DI87" s="88"/>
      <c r="DJ87" s="88"/>
      <c r="DK87" s="88"/>
      <c r="DL87" s="90"/>
      <c r="DM87" s="7"/>
      <c r="DN87" s="7"/>
      <c r="DO87" s="7"/>
      <c r="DP87" s="7"/>
      <c r="DQ87" s="7"/>
      <c r="DR87" s="7"/>
      <c r="DS87" s="7"/>
      <c r="DT87" s="7"/>
      <c r="DU87" s="1"/>
      <c r="DV87" s="1"/>
      <c r="DW87" s="1"/>
      <c r="DX87" s="1"/>
      <c r="DY87" s="1"/>
    </row>
    <row r="88" spans="2:129" ht="12" customHeight="1">
      <c r="B88" s="30"/>
      <c r="C88" s="31"/>
      <c r="D88" s="32"/>
      <c r="E88" s="39"/>
      <c r="F88" s="40"/>
      <c r="G88" s="40"/>
      <c r="H88" s="40"/>
      <c r="I88" s="40"/>
      <c r="J88" s="41"/>
      <c r="K88" s="25" t="s">
        <v>10</v>
      </c>
      <c r="L88" s="26"/>
      <c r="M88" s="26"/>
      <c r="N88" s="26"/>
      <c r="O88" s="26"/>
      <c r="P88" s="26"/>
      <c r="Q88" s="26"/>
      <c r="R88" s="26"/>
      <c r="S88" s="26"/>
      <c r="T88" s="26"/>
      <c r="U88" s="91"/>
      <c r="V88" s="88"/>
      <c r="W88" s="88"/>
      <c r="X88" s="88"/>
      <c r="Y88" s="88"/>
      <c r="Z88" s="88"/>
      <c r="AA88" s="88"/>
      <c r="AB88" s="89"/>
      <c r="AC88" s="87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8"/>
      <c r="AQ88" s="88"/>
      <c r="AR88" s="89"/>
      <c r="AS88" s="87"/>
      <c r="AT88" s="88"/>
      <c r="AU88" s="88"/>
      <c r="AV88" s="88"/>
      <c r="AW88" s="88"/>
      <c r="AX88" s="88"/>
      <c r="AY88" s="88"/>
      <c r="AZ88" s="89"/>
      <c r="BA88" s="87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9"/>
      <c r="BQ88" s="87"/>
      <c r="BR88" s="88"/>
      <c r="BS88" s="88"/>
      <c r="BT88" s="88"/>
      <c r="BU88" s="88"/>
      <c r="BV88" s="88"/>
      <c r="BW88" s="88"/>
      <c r="BX88" s="89"/>
      <c r="BY88" s="87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9"/>
      <c r="CO88" s="87"/>
      <c r="CP88" s="88"/>
      <c r="CQ88" s="88"/>
      <c r="CR88" s="88"/>
      <c r="CS88" s="88"/>
      <c r="CT88" s="88"/>
      <c r="CU88" s="88"/>
      <c r="CV88" s="89"/>
      <c r="CW88" s="87"/>
      <c r="CX88" s="88"/>
      <c r="CY88" s="88"/>
      <c r="CZ88" s="88"/>
      <c r="DA88" s="88"/>
      <c r="DB88" s="88"/>
      <c r="DC88" s="88"/>
      <c r="DD88" s="88"/>
      <c r="DE88" s="88"/>
      <c r="DF88" s="88"/>
      <c r="DG88" s="88"/>
      <c r="DH88" s="88"/>
      <c r="DI88" s="88"/>
      <c r="DJ88" s="88"/>
      <c r="DK88" s="88"/>
      <c r="DL88" s="90"/>
      <c r="DM88" s="7"/>
      <c r="DN88" s="7"/>
      <c r="DO88" s="7"/>
      <c r="DP88" s="7"/>
      <c r="DQ88" s="7"/>
      <c r="DR88" s="7"/>
      <c r="DS88" s="7"/>
      <c r="DT88" s="7"/>
      <c r="DU88" s="1"/>
      <c r="DV88" s="1"/>
      <c r="DW88" s="1"/>
      <c r="DX88" s="1"/>
      <c r="DY88" s="1"/>
    </row>
    <row r="89" spans="2:129" ht="12" customHeight="1">
      <c r="B89" s="30"/>
      <c r="C89" s="50"/>
      <c r="D89" s="32"/>
      <c r="E89" s="42"/>
      <c r="F89" s="43"/>
      <c r="G89" s="43"/>
      <c r="H89" s="43"/>
      <c r="I89" s="43"/>
      <c r="J89" s="44"/>
      <c r="K89" s="25" t="s">
        <v>11</v>
      </c>
      <c r="L89" s="26"/>
      <c r="M89" s="26"/>
      <c r="N89" s="26"/>
      <c r="O89" s="26"/>
      <c r="P89" s="26"/>
      <c r="Q89" s="26"/>
      <c r="R89" s="26"/>
      <c r="S89" s="26"/>
      <c r="T89" s="26"/>
      <c r="U89" s="20">
        <f>SUM(U87:AB88)</f>
        <v>5</v>
      </c>
      <c r="V89" s="21"/>
      <c r="W89" s="21"/>
      <c r="X89" s="21"/>
      <c r="Y89" s="21"/>
      <c r="Z89" s="21"/>
      <c r="AA89" s="21"/>
      <c r="AB89" s="22"/>
      <c r="AC89" s="23">
        <f>SUM(AC87:AR88)</f>
        <v>26990</v>
      </c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2"/>
      <c r="AS89" s="23">
        <f>SUM(AS87:AZ88)</f>
        <v>3</v>
      </c>
      <c r="AT89" s="21"/>
      <c r="AU89" s="21"/>
      <c r="AV89" s="21"/>
      <c r="AW89" s="21"/>
      <c r="AX89" s="21"/>
      <c r="AY89" s="21"/>
      <c r="AZ89" s="22"/>
      <c r="BA89" s="23">
        <f>SUM(BA87:BP88)</f>
        <v>19955</v>
      </c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2"/>
      <c r="BQ89" s="23">
        <f>SUM(BQ87:BX88)</f>
        <v>3</v>
      </c>
      <c r="BR89" s="21"/>
      <c r="BS89" s="21"/>
      <c r="BT89" s="21"/>
      <c r="BU89" s="21"/>
      <c r="BV89" s="21"/>
      <c r="BW89" s="21"/>
      <c r="BX89" s="22"/>
      <c r="BY89" s="23">
        <f>SUM(BY87:CN88)</f>
        <v>23605</v>
      </c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2"/>
      <c r="CO89" s="23">
        <f>SUM(CO87:CV88)</f>
        <v>4</v>
      </c>
      <c r="CP89" s="21"/>
      <c r="CQ89" s="21"/>
      <c r="CR89" s="21"/>
      <c r="CS89" s="21"/>
      <c r="CT89" s="21"/>
      <c r="CU89" s="21"/>
      <c r="CV89" s="22"/>
      <c r="CW89" s="23">
        <f>SUM(CW87:DL88)</f>
        <v>50255</v>
      </c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4"/>
      <c r="DM89" s="7"/>
      <c r="DN89" s="7"/>
      <c r="DO89" s="7"/>
      <c r="DP89" s="7"/>
      <c r="DQ89" s="7"/>
      <c r="DR89" s="7"/>
      <c r="DS89" s="7"/>
      <c r="DT89" s="7"/>
      <c r="DU89" s="1"/>
      <c r="DV89" s="1"/>
      <c r="DW89" s="1"/>
      <c r="DX89" s="1"/>
      <c r="DY89" s="1"/>
    </row>
    <row r="90" spans="2:129" ht="12" customHeight="1">
      <c r="B90" s="33"/>
      <c r="C90" s="34"/>
      <c r="D90" s="35"/>
      <c r="E90" s="25" t="s">
        <v>16</v>
      </c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0">
        <f>SUM(U86,U89)</f>
        <v>274</v>
      </c>
      <c r="V90" s="21"/>
      <c r="W90" s="21"/>
      <c r="X90" s="21"/>
      <c r="Y90" s="21"/>
      <c r="Z90" s="21"/>
      <c r="AA90" s="21"/>
      <c r="AB90" s="22"/>
      <c r="AC90" s="23">
        <f>SUM(AC86,AC89)</f>
        <v>1483125</v>
      </c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2"/>
      <c r="AS90" s="23">
        <f>SUM(AS86,AS89)</f>
        <v>186</v>
      </c>
      <c r="AT90" s="21"/>
      <c r="AU90" s="21"/>
      <c r="AV90" s="21"/>
      <c r="AW90" s="21"/>
      <c r="AX90" s="21"/>
      <c r="AY90" s="21"/>
      <c r="AZ90" s="22"/>
      <c r="BA90" s="23">
        <f>SUM(BA86,BA89)</f>
        <v>1194506</v>
      </c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2"/>
      <c r="BQ90" s="23">
        <f>SUM(BQ86,BQ89)</f>
        <v>256</v>
      </c>
      <c r="BR90" s="21"/>
      <c r="BS90" s="21"/>
      <c r="BT90" s="21"/>
      <c r="BU90" s="21"/>
      <c r="BV90" s="21"/>
      <c r="BW90" s="21"/>
      <c r="BX90" s="22"/>
      <c r="BY90" s="23">
        <f>SUM(BY86,BY89)</f>
        <v>2124771</v>
      </c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2"/>
      <c r="CO90" s="23">
        <f>SUM(CO86,CO89)</f>
        <v>312</v>
      </c>
      <c r="CP90" s="21"/>
      <c r="CQ90" s="21"/>
      <c r="CR90" s="21"/>
      <c r="CS90" s="21"/>
      <c r="CT90" s="21"/>
      <c r="CU90" s="21"/>
      <c r="CV90" s="22"/>
      <c r="CW90" s="23">
        <f>SUM(CW86,CW89)</f>
        <v>5777959</v>
      </c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4"/>
      <c r="DM90" s="7"/>
      <c r="DN90" s="7"/>
      <c r="DO90" s="7"/>
      <c r="DP90" s="7"/>
      <c r="DQ90" s="7"/>
      <c r="DR90" s="7"/>
      <c r="DS90" s="7"/>
      <c r="DT90" s="7"/>
      <c r="DU90" s="1"/>
      <c r="DV90" s="1"/>
      <c r="DW90" s="1"/>
      <c r="DX90" s="1"/>
      <c r="DY90" s="1"/>
    </row>
    <row r="91" spans="2:129" ht="12" customHeight="1">
      <c r="B91" s="27" t="s">
        <v>17</v>
      </c>
      <c r="C91" s="28"/>
      <c r="D91" s="28"/>
      <c r="E91" s="28"/>
      <c r="F91" s="28"/>
      <c r="G91" s="28"/>
      <c r="H91" s="28"/>
      <c r="I91" s="28"/>
      <c r="J91" s="29"/>
      <c r="K91" s="25" t="s">
        <v>9</v>
      </c>
      <c r="L91" s="26"/>
      <c r="M91" s="26"/>
      <c r="N91" s="26"/>
      <c r="O91" s="26"/>
      <c r="P91" s="26"/>
      <c r="Q91" s="26"/>
      <c r="R91" s="26"/>
      <c r="S91" s="26"/>
      <c r="T91" s="26"/>
      <c r="U91" s="20">
        <f>SUM(U78,U81,U84,U87)</f>
        <v>1705</v>
      </c>
      <c r="V91" s="21"/>
      <c r="W91" s="21"/>
      <c r="X91" s="21"/>
      <c r="Y91" s="21"/>
      <c r="Z91" s="21"/>
      <c r="AA91" s="21"/>
      <c r="AB91" s="22"/>
      <c r="AC91" s="23">
        <f>SUM(AC78,AC81,AC84,AC87)</f>
        <v>9195360</v>
      </c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2"/>
      <c r="AS91" s="23">
        <f>SUM(AS78,AS81,AS84,AS87)</f>
        <v>1039</v>
      </c>
      <c r="AT91" s="21"/>
      <c r="AU91" s="21"/>
      <c r="AV91" s="21"/>
      <c r="AW91" s="21"/>
      <c r="AX91" s="21"/>
      <c r="AY91" s="21"/>
      <c r="AZ91" s="22"/>
      <c r="BA91" s="23">
        <f>SUM(BA78,BA81,BA84,BA87)</f>
        <v>6613829</v>
      </c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2"/>
      <c r="BQ91" s="23">
        <f>SUM(BQ78,BQ81,BQ84,BQ87)</f>
        <v>1334</v>
      </c>
      <c r="BR91" s="21"/>
      <c r="BS91" s="21"/>
      <c r="BT91" s="21"/>
      <c r="BU91" s="21"/>
      <c r="BV91" s="21"/>
      <c r="BW91" s="21"/>
      <c r="BX91" s="22"/>
      <c r="BY91" s="23">
        <f>SUM(BY78,BY81,BY84,BY87)</f>
        <v>10737831</v>
      </c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2"/>
      <c r="CO91" s="23">
        <f>SUM(CO78,CO81,CO84,CO87)</f>
        <v>948</v>
      </c>
      <c r="CP91" s="21"/>
      <c r="CQ91" s="21"/>
      <c r="CR91" s="21"/>
      <c r="CS91" s="21"/>
      <c r="CT91" s="21"/>
      <c r="CU91" s="21"/>
      <c r="CV91" s="22"/>
      <c r="CW91" s="23">
        <f>SUM(CW78,CW81,CW84,CW87)</f>
        <v>15249578</v>
      </c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4"/>
      <c r="DM91" s="7"/>
      <c r="DN91" s="7"/>
      <c r="DO91" s="7"/>
      <c r="DP91" s="7"/>
      <c r="DQ91" s="7"/>
      <c r="DR91" s="7"/>
      <c r="DS91" s="7"/>
      <c r="DT91" s="7"/>
      <c r="DU91" s="1"/>
      <c r="DV91" s="1"/>
      <c r="DW91" s="1"/>
      <c r="DX91" s="1"/>
      <c r="DY91" s="1"/>
    </row>
    <row r="92" spans="2:129" ht="12" customHeight="1">
      <c r="B92" s="30"/>
      <c r="C92" s="50"/>
      <c r="D92" s="50"/>
      <c r="E92" s="50"/>
      <c r="F92" s="50"/>
      <c r="G92" s="50"/>
      <c r="H92" s="50"/>
      <c r="I92" s="50"/>
      <c r="J92" s="32"/>
      <c r="K92" s="25" t="s">
        <v>10</v>
      </c>
      <c r="L92" s="26"/>
      <c r="M92" s="26"/>
      <c r="N92" s="26"/>
      <c r="O92" s="26"/>
      <c r="P92" s="26"/>
      <c r="Q92" s="26"/>
      <c r="R92" s="26"/>
      <c r="S92" s="26"/>
      <c r="T92" s="26"/>
      <c r="U92" s="20">
        <f>SUM(U79,U82,U85,U88)</f>
        <v>25</v>
      </c>
      <c r="V92" s="21"/>
      <c r="W92" s="21"/>
      <c r="X92" s="21"/>
      <c r="Y92" s="21"/>
      <c r="Z92" s="21"/>
      <c r="AA92" s="21"/>
      <c r="AB92" s="22"/>
      <c r="AC92" s="23">
        <f>SUM(AC79,AC82,AC85,AC88)</f>
        <v>126459</v>
      </c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2"/>
      <c r="AS92" s="23">
        <f>SUM(AS79,AS82,AS85,AS88)</f>
        <v>7</v>
      </c>
      <c r="AT92" s="21"/>
      <c r="AU92" s="21"/>
      <c r="AV92" s="21"/>
      <c r="AW92" s="21"/>
      <c r="AX92" s="21"/>
      <c r="AY92" s="21"/>
      <c r="AZ92" s="22"/>
      <c r="BA92" s="23">
        <f>SUM(BA79,BA82,BA85,BA88)</f>
        <v>44096</v>
      </c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2"/>
      <c r="BQ92" s="23">
        <f>SUM(BQ79,BQ82,BQ85,BQ88)</f>
        <v>18</v>
      </c>
      <c r="BR92" s="21"/>
      <c r="BS92" s="21"/>
      <c r="BT92" s="21"/>
      <c r="BU92" s="21"/>
      <c r="BV92" s="21"/>
      <c r="BW92" s="21"/>
      <c r="BX92" s="22"/>
      <c r="BY92" s="23">
        <f>SUM(BY79,BY82,BY85,BY88)</f>
        <v>141782</v>
      </c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2"/>
      <c r="CO92" s="23">
        <f>SUM(CO79,CO82,CO85,CO88)</f>
        <v>15</v>
      </c>
      <c r="CP92" s="21"/>
      <c r="CQ92" s="21"/>
      <c r="CR92" s="21"/>
      <c r="CS92" s="21"/>
      <c r="CT92" s="21"/>
      <c r="CU92" s="21"/>
      <c r="CV92" s="22"/>
      <c r="CW92" s="23">
        <f>SUM(CW79,CW82,CW85,CW88)</f>
        <v>231920</v>
      </c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4"/>
      <c r="DM92" s="7"/>
      <c r="DN92" s="7"/>
      <c r="DO92" s="7"/>
      <c r="DP92" s="7"/>
      <c r="DQ92" s="7"/>
      <c r="DR92" s="7"/>
      <c r="DS92" s="7"/>
      <c r="DT92" s="7"/>
      <c r="DU92" s="1"/>
      <c r="DV92" s="1"/>
      <c r="DW92" s="1"/>
      <c r="DX92" s="1"/>
      <c r="DY92" s="1"/>
    </row>
    <row r="93" spans="2:129" ht="12" customHeight="1" thickBot="1">
      <c r="B93" s="33"/>
      <c r="C93" s="34"/>
      <c r="D93" s="34"/>
      <c r="E93" s="34"/>
      <c r="F93" s="34"/>
      <c r="G93" s="34"/>
      <c r="H93" s="34"/>
      <c r="I93" s="34"/>
      <c r="J93" s="35"/>
      <c r="K93" s="25" t="s">
        <v>11</v>
      </c>
      <c r="L93" s="26"/>
      <c r="M93" s="26"/>
      <c r="N93" s="26"/>
      <c r="O93" s="26"/>
      <c r="P93" s="26"/>
      <c r="Q93" s="26"/>
      <c r="R93" s="26"/>
      <c r="S93" s="26"/>
      <c r="T93" s="26"/>
      <c r="U93" s="15">
        <f>SUM(U91:AB92)</f>
        <v>1730</v>
      </c>
      <c r="V93" s="16"/>
      <c r="W93" s="16"/>
      <c r="X93" s="16"/>
      <c r="Y93" s="16"/>
      <c r="Z93" s="16"/>
      <c r="AA93" s="16"/>
      <c r="AB93" s="17"/>
      <c r="AC93" s="18">
        <f>SUM(AC91:AR92)</f>
        <v>9321819</v>
      </c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7"/>
      <c r="AS93" s="18">
        <f>SUM(AS91:AZ92)</f>
        <v>1046</v>
      </c>
      <c r="AT93" s="16"/>
      <c r="AU93" s="16"/>
      <c r="AV93" s="16"/>
      <c r="AW93" s="16"/>
      <c r="AX93" s="16"/>
      <c r="AY93" s="16"/>
      <c r="AZ93" s="17"/>
      <c r="BA93" s="18">
        <f>SUM(BA91:BP92)</f>
        <v>6657925</v>
      </c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7"/>
      <c r="BQ93" s="18">
        <f>SUM(BQ91:BX92)</f>
        <v>1352</v>
      </c>
      <c r="BR93" s="16"/>
      <c r="BS93" s="16"/>
      <c r="BT93" s="16"/>
      <c r="BU93" s="16"/>
      <c r="BV93" s="16"/>
      <c r="BW93" s="16"/>
      <c r="BX93" s="17"/>
      <c r="BY93" s="18">
        <f>SUM(BY91:CN92)</f>
        <v>10879613</v>
      </c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7"/>
      <c r="CO93" s="18">
        <f>SUM(CO91:CV92)</f>
        <v>963</v>
      </c>
      <c r="CP93" s="16"/>
      <c r="CQ93" s="16"/>
      <c r="CR93" s="16"/>
      <c r="CS93" s="16"/>
      <c r="CT93" s="16"/>
      <c r="CU93" s="16"/>
      <c r="CV93" s="17"/>
      <c r="CW93" s="18">
        <f>SUM(CW91:DL92)</f>
        <v>15481498</v>
      </c>
      <c r="CX93" s="16"/>
      <c r="CY93" s="16"/>
      <c r="CZ93" s="16"/>
      <c r="DA93" s="16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9"/>
      <c r="DM93" s="7"/>
      <c r="DN93" s="7"/>
      <c r="DO93" s="7"/>
      <c r="DP93" s="7"/>
      <c r="DQ93" s="7"/>
      <c r="DR93" s="7"/>
      <c r="DS93" s="7"/>
      <c r="DT93" s="7"/>
      <c r="DU93" s="1"/>
      <c r="DV93" s="1"/>
      <c r="DW93" s="1"/>
      <c r="DX93" s="1"/>
      <c r="DY93" s="1"/>
    </row>
    <row r="94" spans="2:129" ht="12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</row>
    <row r="95" spans="2:129" ht="12" customHeight="1">
      <c r="B95" s="66" t="s">
        <v>0</v>
      </c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8"/>
      <c r="U95" s="75" t="s">
        <v>62</v>
      </c>
      <c r="V95" s="76"/>
      <c r="W95" s="76"/>
      <c r="X95" s="76"/>
      <c r="Y95" s="76"/>
      <c r="Z95" s="76"/>
      <c r="AA95" s="76"/>
      <c r="AB95" s="76"/>
      <c r="AC95" s="75" t="s">
        <v>63</v>
      </c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7"/>
      <c r="AS95" s="2"/>
      <c r="AT95" s="4"/>
      <c r="AU95" s="4"/>
      <c r="AV95" s="4"/>
      <c r="AW95" s="4"/>
      <c r="AX95" s="4"/>
      <c r="AY95" s="4"/>
      <c r="AZ95" s="4"/>
      <c r="BA95" s="2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2"/>
      <c r="BR95" s="4"/>
      <c r="BS95" s="4"/>
      <c r="BT95" s="4"/>
      <c r="BU95" s="4"/>
      <c r="BV95" s="4"/>
      <c r="BW95" s="4"/>
      <c r="BX95" s="4"/>
      <c r="BY95" s="2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2"/>
      <c r="CP95" s="4"/>
      <c r="CQ95" s="4"/>
      <c r="CR95" s="4"/>
      <c r="CS95" s="4"/>
      <c r="CT95" s="4"/>
      <c r="CU95" s="4"/>
      <c r="CV95" s="4"/>
      <c r="CW95" s="2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2"/>
      <c r="DN95" s="2"/>
      <c r="DO95" s="2"/>
      <c r="DP95" s="2"/>
      <c r="DQ95" s="2"/>
      <c r="DR95" s="2"/>
      <c r="DS95" s="2"/>
      <c r="DT95" s="4"/>
      <c r="DU95" s="11"/>
      <c r="DV95" s="11"/>
      <c r="DW95" s="11"/>
      <c r="DX95" s="11"/>
      <c r="DY95" s="11"/>
    </row>
    <row r="96" spans="2:129" ht="12" customHeight="1">
      <c r="B96" s="69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1"/>
      <c r="U96" s="78" t="s">
        <v>30</v>
      </c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79"/>
      <c r="AG96" s="79"/>
      <c r="AH96" s="79"/>
      <c r="AI96" s="79"/>
      <c r="AJ96" s="79"/>
      <c r="AK96" s="79"/>
      <c r="AL96" s="79"/>
      <c r="AM96" s="79"/>
      <c r="AN96" s="79"/>
      <c r="AO96" s="79"/>
      <c r="AP96" s="79"/>
      <c r="AQ96" s="79"/>
      <c r="AR96" s="80"/>
      <c r="AS96" s="2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2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2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4"/>
      <c r="DN96" s="4"/>
      <c r="DO96" s="4"/>
      <c r="DP96" s="4"/>
      <c r="DQ96" s="4"/>
      <c r="DR96" s="4"/>
      <c r="DS96" s="4"/>
      <c r="DT96" s="4"/>
      <c r="DU96" s="11"/>
      <c r="DV96" s="11"/>
      <c r="DW96" s="11"/>
      <c r="DX96" s="11"/>
      <c r="DY96" s="11"/>
    </row>
    <row r="97" spans="2:129" ht="12" customHeight="1"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1"/>
      <c r="U97" s="81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3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12"/>
      <c r="DN97" s="12"/>
      <c r="DO97" s="12"/>
      <c r="DP97" s="12"/>
      <c r="DQ97" s="12"/>
      <c r="DR97" s="12"/>
      <c r="DS97" s="12"/>
      <c r="DT97" s="12"/>
      <c r="DU97" s="11"/>
      <c r="DV97" s="11"/>
      <c r="DW97" s="11"/>
      <c r="DX97" s="11"/>
      <c r="DY97" s="11"/>
    </row>
    <row r="98" spans="2:129" ht="12" customHeight="1">
      <c r="B98" s="69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1"/>
      <c r="U98" s="78" t="s">
        <v>6</v>
      </c>
      <c r="V98" s="79"/>
      <c r="W98" s="79"/>
      <c r="X98" s="79"/>
      <c r="Y98" s="79"/>
      <c r="Z98" s="79"/>
      <c r="AA98" s="79"/>
      <c r="AB98" s="79"/>
      <c r="AC98" s="78" t="s">
        <v>7</v>
      </c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80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12"/>
      <c r="DN98" s="12"/>
      <c r="DO98" s="12"/>
      <c r="DP98" s="12"/>
      <c r="DQ98" s="12"/>
      <c r="DR98" s="12"/>
      <c r="DS98" s="12"/>
      <c r="DT98" s="12"/>
      <c r="DU98" s="11"/>
      <c r="DV98" s="11"/>
      <c r="DW98" s="11"/>
      <c r="DX98" s="11"/>
      <c r="DY98" s="11"/>
    </row>
    <row r="99" spans="2:129" ht="12" customHeight="1">
      <c r="B99" s="69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1"/>
      <c r="U99" s="84"/>
      <c r="V99" s="85"/>
      <c r="W99" s="85"/>
      <c r="X99" s="85"/>
      <c r="Y99" s="85"/>
      <c r="Z99" s="85"/>
      <c r="AA99" s="85"/>
      <c r="AB99" s="85"/>
      <c r="AC99" s="84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13"/>
      <c r="DN99" s="13"/>
      <c r="DO99" s="13"/>
      <c r="DP99" s="13"/>
      <c r="DQ99" s="13"/>
      <c r="DR99" s="13"/>
      <c r="DS99" s="13"/>
      <c r="DT99" s="2"/>
      <c r="DU99" s="11"/>
      <c r="DV99" s="11"/>
      <c r="DW99" s="11"/>
      <c r="DX99" s="11"/>
      <c r="DY99" s="11"/>
    </row>
    <row r="100" spans="2:129" ht="12" customHeight="1" thickBot="1">
      <c r="B100" s="72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4"/>
      <c r="U100" s="84"/>
      <c r="V100" s="85"/>
      <c r="W100" s="85"/>
      <c r="X100" s="85"/>
      <c r="Y100" s="85"/>
      <c r="Z100" s="85"/>
      <c r="AA100" s="85"/>
      <c r="AB100" s="85"/>
      <c r="AC100" s="84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13"/>
      <c r="DN100" s="13"/>
      <c r="DO100" s="13"/>
      <c r="DP100" s="13"/>
      <c r="DQ100" s="13"/>
      <c r="DR100" s="13"/>
      <c r="DS100" s="13"/>
      <c r="DT100" s="3"/>
      <c r="DU100" s="1"/>
      <c r="DV100" s="1"/>
      <c r="DW100" s="1"/>
      <c r="DX100" s="1"/>
      <c r="DY100" s="1"/>
    </row>
    <row r="101" spans="2:129" ht="12" customHeight="1">
      <c r="B101" s="36" t="s">
        <v>8</v>
      </c>
      <c r="C101" s="37"/>
      <c r="D101" s="37"/>
      <c r="E101" s="37"/>
      <c r="F101" s="37"/>
      <c r="G101" s="37"/>
      <c r="H101" s="37"/>
      <c r="I101" s="37"/>
      <c r="J101" s="38"/>
      <c r="K101" s="25" t="s">
        <v>9</v>
      </c>
      <c r="L101" s="26"/>
      <c r="M101" s="26"/>
      <c r="N101" s="26"/>
      <c r="O101" s="26"/>
      <c r="P101" s="26"/>
      <c r="Q101" s="26"/>
      <c r="R101" s="26"/>
      <c r="S101" s="26"/>
      <c r="T101" s="26"/>
      <c r="U101" s="61">
        <f>SUM(U9,AS9,BQ9,CO9,U32,AS32,BQ32,CO32,U55,AS55,BQ55,CO55,U78,AS78,BQ78,CO78)</f>
        <v>12330</v>
      </c>
      <c r="V101" s="62"/>
      <c r="W101" s="62"/>
      <c r="X101" s="62"/>
      <c r="Y101" s="62"/>
      <c r="Z101" s="62"/>
      <c r="AA101" s="62"/>
      <c r="AB101" s="63"/>
      <c r="AC101" s="64">
        <f>SUM(AC9,BA9,BY9,CW9,AC32,BA32,BY32,CW32,AC55,BA55,BY55,CW55,AC78,BA78,BY78,CW78)</f>
        <v>62193936</v>
      </c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5"/>
      <c r="AS101" s="7"/>
      <c r="AT101" s="8"/>
      <c r="AU101" s="8"/>
      <c r="AV101" s="8"/>
      <c r="AW101" s="8"/>
      <c r="AX101" s="8"/>
      <c r="AY101" s="8"/>
      <c r="AZ101" s="8"/>
      <c r="BA101" s="7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7"/>
      <c r="BR101" s="8"/>
      <c r="BS101" s="8"/>
      <c r="BT101" s="8"/>
      <c r="BU101" s="8"/>
      <c r="BV101" s="8"/>
      <c r="BW101" s="8"/>
      <c r="BX101" s="8"/>
      <c r="BY101" s="7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7"/>
      <c r="CP101" s="8"/>
      <c r="CQ101" s="8"/>
      <c r="CR101" s="8"/>
      <c r="CS101" s="8"/>
      <c r="CT101" s="8"/>
      <c r="CU101" s="8"/>
      <c r="CV101" s="8"/>
      <c r="CW101" s="7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7"/>
      <c r="DN101" s="7"/>
      <c r="DO101" s="7"/>
      <c r="DP101" s="7"/>
      <c r="DQ101" s="7"/>
      <c r="DR101" s="7"/>
      <c r="DS101" s="7"/>
      <c r="DT101" s="7"/>
      <c r="DU101" s="1"/>
      <c r="DV101" s="1"/>
      <c r="DW101" s="1"/>
      <c r="DX101" s="1"/>
      <c r="DY101" s="1"/>
    </row>
    <row r="102" spans="2:129" ht="12" customHeight="1">
      <c r="B102" s="39"/>
      <c r="C102" s="40"/>
      <c r="D102" s="40"/>
      <c r="E102" s="40"/>
      <c r="F102" s="40"/>
      <c r="G102" s="40"/>
      <c r="H102" s="40"/>
      <c r="I102" s="40"/>
      <c r="J102" s="41"/>
      <c r="K102" s="25" t="s">
        <v>10</v>
      </c>
      <c r="L102" s="26"/>
      <c r="M102" s="26"/>
      <c r="N102" s="26"/>
      <c r="O102" s="26"/>
      <c r="P102" s="26"/>
      <c r="Q102" s="26"/>
      <c r="R102" s="26"/>
      <c r="S102" s="26"/>
      <c r="T102" s="26"/>
      <c r="U102" s="48">
        <f>SUM(U10,AS10,BQ10,CO10,U33,AS33,BQ33,CO33,U56,AS56,BQ56,CO56,U79,AS79,BQ79,CO79)</f>
        <v>758</v>
      </c>
      <c r="V102" s="46"/>
      <c r="W102" s="46"/>
      <c r="X102" s="46"/>
      <c r="Y102" s="46"/>
      <c r="Z102" s="46"/>
      <c r="AA102" s="46"/>
      <c r="AB102" s="49"/>
      <c r="AC102" s="45">
        <f>SUM(AC10,BA10,BY10,CW10,AC33,BA33,BY33,CW33,AC56,BA56,BY56,CW56,AC79,BA79,BY79,CW79)</f>
        <v>2799740</v>
      </c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7"/>
      <c r="AS102" s="7"/>
      <c r="AT102" s="8"/>
      <c r="AU102" s="8"/>
      <c r="AV102" s="8"/>
      <c r="AW102" s="8"/>
      <c r="AX102" s="8"/>
      <c r="AY102" s="8"/>
      <c r="AZ102" s="8"/>
      <c r="BA102" s="7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7"/>
      <c r="BR102" s="8"/>
      <c r="BS102" s="8"/>
      <c r="BT102" s="8"/>
      <c r="BU102" s="8"/>
      <c r="BV102" s="8"/>
      <c r="BW102" s="8"/>
      <c r="BX102" s="8"/>
      <c r="BY102" s="7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7"/>
      <c r="CP102" s="8"/>
      <c r="CQ102" s="8"/>
      <c r="CR102" s="8"/>
      <c r="CS102" s="8"/>
      <c r="CT102" s="8"/>
      <c r="CU102" s="8"/>
      <c r="CV102" s="8"/>
      <c r="CW102" s="7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7"/>
      <c r="DN102" s="7"/>
      <c r="DO102" s="7"/>
      <c r="DP102" s="7"/>
      <c r="DQ102" s="7"/>
      <c r="DR102" s="7"/>
      <c r="DS102" s="7"/>
      <c r="DT102" s="7"/>
      <c r="DU102" s="1"/>
      <c r="DV102" s="1"/>
      <c r="DW102" s="1"/>
      <c r="DX102" s="1"/>
      <c r="DY102" s="1"/>
    </row>
    <row r="103" spans="2:129" ht="12" customHeight="1">
      <c r="B103" s="42"/>
      <c r="C103" s="43"/>
      <c r="D103" s="43"/>
      <c r="E103" s="43"/>
      <c r="F103" s="43"/>
      <c r="G103" s="43"/>
      <c r="H103" s="43"/>
      <c r="I103" s="43"/>
      <c r="J103" s="44"/>
      <c r="K103" s="25" t="s">
        <v>11</v>
      </c>
      <c r="L103" s="26"/>
      <c r="M103" s="26"/>
      <c r="N103" s="26"/>
      <c r="O103" s="26"/>
      <c r="P103" s="26"/>
      <c r="Q103" s="26"/>
      <c r="R103" s="26"/>
      <c r="S103" s="26"/>
      <c r="T103" s="26"/>
      <c r="U103" s="20">
        <f>SUM(U101:AB102)</f>
        <v>13088</v>
      </c>
      <c r="V103" s="21"/>
      <c r="W103" s="21"/>
      <c r="X103" s="21"/>
      <c r="Y103" s="21"/>
      <c r="Z103" s="21"/>
      <c r="AA103" s="21"/>
      <c r="AB103" s="22"/>
      <c r="AC103" s="23">
        <f>SUM(AC101:AR102)</f>
        <v>64993676</v>
      </c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4"/>
      <c r="AS103" s="7"/>
      <c r="AT103" s="8"/>
      <c r="AU103" s="8"/>
      <c r="AV103" s="8"/>
      <c r="AW103" s="8"/>
      <c r="AX103" s="8"/>
      <c r="AY103" s="8"/>
      <c r="AZ103" s="8"/>
      <c r="BA103" s="7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7"/>
      <c r="BR103" s="8"/>
      <c r="BS103" s="8"/>
      <c r="BT103" s="8"/>
      <c r="BU103" s="8"/>
      <c r="BV103" s="8"/>
      <c r="BW103" s="8"/>
      <c r="BX103" s="8"/>
      <c r="BY103" s="7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7"/>
      <c r="CP103" s="8"/>
      <c r="CQ103" s="8"/>
      <c r="CR103" s="8"/>
      <c r="CS103" s="8"/>
      <c r="CT103" s="8"/>
      <c r="CU103" s="8"/>
      <c r="CV103" s="8"/>
      <c r="CW103" s="7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7"/>
      <c r="DN103" s="7"/>
      <c r="DO103" s="7"/>
      <c r="DP103" s="7"/>
      <c r="DQ103" s="7"/>
      <c r="DR103" s="7"/>
      <c r="DS103" s="7"/>
      <c r="DT103" s="7"/>
      <c r="DU103" s="1"/>
      <c r="DV103" s="1"/>
      <c r="DW103" s="1"/>
      <c r="DX103" s="1"/>
      <c r="DY103" s="1"/>
    </row>
    <row r="104" spans="2:129" ht="12" customHeight="1">
      <c r="B104" s="36" t="s">
        <v>12</v>
      </c>
      <c r="C104" s="37"/>
      <c r="D104" s="37"/>
      <c r="E104" s="37"/>
      <c r="F104" s="37"/>
      <c r="G104" s="37"/>
      <c r="H104" s="37"/>
      <c r="I104" s="37"/>
      <c r="J104" s="38"/>
      <c r="K104" s="25" t="s">
        <v>9</v>
      </c>
      <c r="L104" s="26"/>
      <c r="M104" s="26"/>
      <c r="N104" s="26"/>
      <c r="O104" s="26"/>
      <c r="P104" s="26"/>
      <c r="Q104" s="26"/>
      <c r="R104" s="26"/>
      <c r="S104" s="26"/>
      <c r="T104" s="26"/>
      <c r="U104" s="48">
        <f>SUM(U12,AS12,BQ12,CO12,U35,AS35,BQ35,CO35,U58,AS58,BQ58,CO58,U81,AS81,BQ81,CO81)</f>
        <v>2</v>
      </c>
      <c r="V104" s="46"/>
      <c r="W104" s="46"/>
      <c r="X104" s="46"/>
      <c r="Y104" s="46"/>
      <c r="Z104" s="46"/>
      <c r="AA104" s="46"/>
      <c r="AB104" s="49"/>
      <c r="AC104" s="45">
        <f>SUM(AC12,BA12,BY12,CW12,AC35,BA35,BY35,CW35,AC58,BA58,BY58,CW58,AC81,BA81,BY81,CW81)</f>
        <v>39139</v>
      </c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7"/>
      <c r="AS104" s="7"/>
      <c r="AT104" s="8"/>
      <c r="AU104" s="8"/>
      <c r="AV104" s="8"/>
      <c r="AW104" s="8"/>
      <c r="AX104" s="8"/>
      <c r="AY104" s="8"/>
      <c r="AZ104" s="8"/>
      <c r="BA104" s="7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7"/>
      <c r="BR104" s="8"/>
      <c r="BS104" s="8"/>
      <c r="BT104" s="8"/>
      <c r="BU104" s="8"/>
      <c r="BV104" s="8"/>
      <c r="BW104" s="8"/>
      <c r="BX104" s="8"/>
      <c r="BY104" s="7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7"/>
      <c r="CP104" s="8"/>
      <c r="CQ104" s="8"/>
      <c r="CR104" s="8"/>
      <c r="CS104" s="8"/>
      <c r="CT104" s="8"/>
      <c r="CU104" s="8"/>
      <c r="CV104" s="8"/>
      <c r="CW104" s="7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7"/>
      <c r="DN104" s="7"/>
      <c r="DO104" s="7"/>
      <c r="DP104" s="7"/>
      <c r="DQ104" s="7"/>
      <c r="DR104" s="7"/>
      <c r="DS104" s="7"/>
      <c r="DT104" s="7"/>
      <c r="DU104" s="1"/>
      <c r="DV104" s="1"/>
      <c r="DW104" s="1"/>
      <c r="DX104" s="1"/>
      <c r="DY104" s="1"/>
    </row>
    <row r="105" spans="2:129" ht="12" customHeight="1">
      <c r="B105" s="39"/>
      <c r="C105" s="40"/>
      <c r="D105" s="40"/>
      <c r="E105" s="40"/>
      <c r="F105" s="40"/>
      <c r="G105" s="40"/>
      <c r="H105" s="40"/>
      <c r="I105" s="40"/>
      <c r="J105" s="41"/>
      <c r="K105" s="25" t="s">
        <v>10</v>
      </c>
      <c r="L105" s="26"/>
      <c r="M105" s="26"/>
      <c r="N105" s="26"/>
      <c r="O105" s="26"/>
      <c r="P105" s="26"/>
      <c r="Q105" s="26"/>
      <c r="R105" s="26"/>
      <c r="S105" s="26"/>
      <c r="T105" s="26"/>
      <c r="U105" s="48">
        <f>SUM(U13,AS13,BQ13,CO13,U36,AS36,BQ36,CO36,U59,AS59,BQ59,CO59,U82,AS82,BQ82,CO82)</f>
        <v>0</v>
      </c>
      <c r="V105" s="46"/>
      <c r="W105" s="46"/>
      <c r="X105" s="46"/>
      <c r="Y105" s="46"/>
      <c r="Z105" s="46"/>
      <c r="AA105" s="46"/>
      <c r="AB105" s="49"/>
      <c r="AC105" s="45">
        <f>SUM(AC13,BA13,BY13,CW13,AC36,BA36,BY36,CW36,AC59,BA59,BY59,CW59,AC82,BA82,BY82,CW82)</f>
        <v>0</v>
      </c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7"/>
      <c r="AS105" s="7"/>
      <c r="AT105" s="8"/>
      <c r="AU105" s="8"/>
      <c r="AV105" s="8"/>
      <c r="AW105" s="8"/>
      <c r="AX105" s="8"/>
      <c r="AY105" s="8"/>
      <c r="AZ105" s="8"/>
      <c r="BA105" s="7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7"/>
      <c r="BR105" s="8"/>
      <c r="BS105" s="8"/>
      <c r="BT105" s="8"/>
      <c r="BU105" s="8"/>
      <c r="BV105" s="8"/>
      <c r="BW105" s="8"/>
      <c r="BX105" s="8"/>
      <c r="BY105" s="7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7"/>
      <c r="CP105" s="8"/>
      <c r="CQ105" s="8"/>
      <c r="CR105" s="8"/>
      <c r="CS105" s="8"/>
      <c r="CT105" s="8"/>
      <c r="CU105" s="8"/>
      <c r="CV105" s="8"/>
      <c r="CW105" s="7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7"/>
      <c r="DN105" s="7"/>
      <c r="DO105" s="7"/>
      <c r="DP105" s="7"/>
      <c r="DQ105" s="7"/>
      <c r="DR105" s="7"/>
      <c r="DS105" s="7"/>
      <c r="DT105" s="7"/>
      <c r="DU105" s="1"/>
      <c r="DV105" s="1"/>
      <c r="DW105" s="1"/>
      <c r="DX105" s="1"/>
      <c r="DY105" s="1"/>
    </row>
    <row r="106" spans="2:129" ht="12" customHeight="1">
      <c r="B106" s="42"/>
      <c r="C106" s="43"/>
      <c r="D106" s="43"/>
      <c r="E106" s="43"/>
      <c r="F106" s="43"/>
      <c r="G106" s="43"/>
      <c r="H106" s="43"/>
      <c r="I106" s="43"/>
      <c r="J106" s="44"/>
      <c r="K106" s="25" t="s">
        <v>11</v>
      </c>
      <c r="L106" s="26"/>
      <c r="M106" s="26"/>
      <c r="N106" s="26"/>
      <c r="O106" s="26"/>
      <c r="P106" s="26"/>
      <c r="Q106" s="26"/>
      <c r="R106" s="26"/>
      <c r="S106" s="26"/>
      <c r="T106" s="26"/>
      <c r="U106" s="20">
        <f>SUM(U104:AB105)</f>
        <v>2</v>
      </c>
      <c r="V106" s="21"/>
      <c r="W106" s="21"/>
      <c r="X106" s="21"/>
      <c r="Y106" s="21"/>
      <c r="Z106" s="21"/>
      <c r="AA106" s="21"/>
      <c r="AB106" s="22"/>
      <c r="AC106" s="23">
        <f>SUM(AC104:AR105)</f>
        <v>39139</v>
      </c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4"/>
      <c r="AS106" s="7"/>
      <c r="AT106" s="8"/>
      <c r="AU106" s="8"/>
      <c r="AV106" s="8"/>
      <c r="AW106" s="8"/>
      <c r="AX106" s="8"/>
      <c r="AY106" s="8"/>
      <c r="AZ106" s="8"/>
      <c r="BA106" s="7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7"/>
      <c r="BR106" s="8"/>
      <c r="BS106" s="8"/>
      <c r="BT106" s="8"/>
      <c r="BU106" s="8"/>
      <c r="BV106" s="8"/>
      <c r="BW106" s="8"/>
      <c r="BX106" s="8"/>
      <c r="BY106" s="7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7"/>
      <c r="CP106" s="8"/>
      <c r="CQ106" s="8"/>
      <c r="CR106" s="8"/>
      <c r="CS106" s="8"/>
      <c r="CT106" s="8"/>
      <c r="CU106" s="8"/>
      <c r="CV106" s="8"/>
      <c r="CW106" s="7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7"/>
      <c r="DN106" s="7"/>
      <c r="DO106" s="7"/>
      <c r="DP106" s="7"/>
      <c r="DQ106" s="7"/>
      <c r="DR106" s="7"/>
      <c r="DS106" s="7"/>
      <c r="DT106" s="7"/>
      <c r="DU106" s="1"/>
      <c r="DV106" s="1"/>
      <c r="DW106" s="1"/>
      <c r="DX106" s="1"/>
      <c r="DY106" s="1"/>
    </row>
    <row r="107" spans="2:129" ht="12" customHeight="1">
      <c r="B107" s="27" t="s">
        <v>13</v>
      </c>
      <c r="C107" s="28"/>
      <c r="D107" s="29"/>
      <c r="E107" s="51" t="s">
        <v>14</v>
      </c>
      <c r="F107" s="52"/>
      <c r="G107" s="52"/>
      <c r="H107" s="52" t="s">
        <v>15</v>
      </c>
      <c r="I107" s="52"/>
      <c r="J107" s="57"/>
      <c r="K107" s="25" t="s">
        <v>9</v>
      </c>
      <c r="L107" s="26"/>
      <c r="M107" s="26"/>
      <c r="N107" s="26"/>
      <c r="O107" s="26"/>
      <c r="P107" s="26"/>
      <c r="Q107" s="26"/>
      <c r="R107" s="26"/>
      <c r="S107" s="26"/>
      <c r="T107" s="26"/>
      <c r="U107" s="48">
        <f>SUM(U15,AS15,BQ15,CO15,U38,AS38,BQ38,CO38,U61,AS61,BQ61,CO61,U84,AS84,BQ84,CO84)</f>
        <v>2267</v>
      </c>
      <c r="V107" s="46"/>
      <c r="W107" s="46"/>
      <c r="X107" s="46"/>
      <c r="Y107" s="46"/>
      <c r="Z107" s="46"/>
      <c r="AA107" s="46"/>
      <c r="AB107" s="49"/>
      <c r="AC107" s="45">
        <f>SUM(AC15,BA15,BY15,CW15,AC38,BA38,BY38,CW38,AC61,BA61,BY61,CW61,AC84,BA84,BY84,CW84)</f>
        <v>15123001</v>
      </c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7"/>
      <c r="AS107" s="7"/>
      <c r="AT107" s="8"/>
      <c r="AU107" s="8"/>
      <c r="AV107" s="8"/>
      <c r="AW107" s="8"/>
      <c r="AX107" s="8"/>
      <c r="AY107" s="8"/>
      <c r="AZ107" s="8"/>
      <c r="BA107" s="7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7"/>
      <c r="BR107" s="8"/>
      <c r="BS107" s="8"/>
      <c r="BT107" s="8"/>
      <c r="BU107" s="8"/>
      <c r="BV107" s="8"/>
      <c r="BW107" s="8"/>
      <c r="BX107" s="8"/>
      <c r="BY107" s="7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7"/>
      <c r="CP107" s="8"/>
      <c r="CQ107" s="8"/>
      <c r="CR107" s="8"/>
      <c r="CS107" s="8"/>
      <c r="CT107" s="8"/>
      <c r="CU107" s="8"/>
      <c r="CV107" s="8"/>
      <c r="CW107" s="7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7"/>
      <c r="DN107" s="7"/>
      <c r="DO107" s="7"/>
      <c r="DP107" s="7"/>
      <c r="DQ107" s="7"/>
      <c r="DR107" s="7"/>
      <c r="DS107" s="7"/>
      <c r="DT107" s="7"/>
      <c r="DU107" s="1"/>
      <c r="DV107" s="1"/>
      <c r="DW107" s="1"/>
      <c r="DX107" s="1"/>
      <c r="DY107" s="1"/>
    </row>
    <row r="108" spans="2:129" ht="12" customHeight="1">
      <c r="B108" s="30"/>
      <c r="C108" s="31"/>
      <c r="D108" s="32"/>
      <c r="E108" s="53"/>
      <c r="F108" s="54"/>
      <c r="G108" s="54"/>
      <c r="H108" s="58"/>
      <c r="I108" s="58"/>
      <c r="J108" s="59"/>
      <c r="K108" s="25" t="s">
        <v>10</v>
      </c>
      <c r="L108" s="26"/>
      <c r="M108" s="26"/>
      <c r="N108" s="26"/>
      <c r="O108" s="26"/>
      <c r="P108" s="26"/>
      <c r="Q108" s="26"/>
      <c r="R108" s="26"/>
      <c r="S108" s="26"/>
      <c r="T108" s="26"/>
      <c r="U108" s="20">
        <f>SUM(U16,AS16,BQ16,CO16,U39,AS39,BQ39,CO39,U62,AS62,BQ62,CO62,U85,AS85,BQ85,CO85)</f>
        <v>93</v>
      </c>
      <c r="V108" s="21"/>
      <c r="W108" s="21"/>
      <c r="X108" s="21"/>
      <c r="Y108" s="21"/>
      <c r="Z108" s="21"/>
      <c r="AA108" s="21"/>
      <c r="AB108" s="22"/>
      <c r="AC108" s="23">
        <f>SUM(AC16,BA16,BY16,CW16,AC39,BA39,BY39,CW39,AC62,BA62,BY62,CW62,AC85,BA85,BY85,CW85)</f>
        <v>384851</v>
      </c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4"/>
      <c r="AS108" s="7"/>
      <c r="AT108" s="8"/>
      <c r="AU108" s="8"/>
      <c r="AV108" s="8"/>
      <c r="AW108" s="8"/>
      <c r="AX108" s="8"/>
      <c r="AY108" s="8"/>
      <c r="AZ108" s="8"/>
      <c r="BA108" s="7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7"/>
      <c r="BR108" s="8"/>
      <c r="BS108" s="8"/>
      <c r="BT108" s="8"/>
      <c r="BU108" s="8"/>
      <c r="BV108" s="8"/>
      <c r="BW108" s="8"/>
      <c r="BX108" s="8"/>
      <c r="BY108" s="7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7"/>
      <c r="CP108" s="8"/>
      <c r="CQ108" s="8"/>
      <c r="CR108" s="8"/>
      <c r="CS108" s="8"/>
      <c r="CT108" s="8"/>
      <c r="CU108" s="8"/>
      <c r="CV108" s="8"/>
      <c r="CW108" s="7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7"/>
      <c r="DN108" s="7"/>
      <c r="DO108" s="7"/>
      <c r="DP108" s="7"/>
      <c r="DQ108" s="7"/>
      <c r="DR108" s="7"/>
      <c r="DS108" s="7"/>
      <c r="DT108" s="7"/>
      <c r="DU108" s="1"/>
      <c r="DV108" s="1"/>
      <c r="DW108" s="1"/>
      <c r="DX108" s="1"/>
      <c r="DY108" s="1"/>
    </row>
    <row r="109" spans="2:129" ht="12" customHeight="1">
      <c r="B109" s="30"/>
      <c r="C109" s="31"/>
      <c r="D109" s="32"/>
      <c r="E109" s="55"/>
      <c r="F109" s="56"/>
      <c r="G109" s="56"/>
      <c r="H109" s="56"/>
      <c r="I109" s="56"/>
      <c r="J109" s="60"/>
      <c r="K109" s="25" t="s">
        <v>11</v>
      </c>
      <c r="L109" s="26"/>
      <c r="M109" s="26"/>
      <c r="N109" s="26"/>
      <c r="O109" s="26"/>
      <c r="P109" s="26"/>
      <c r="Q109" s="26"/>
      <c r="R109" s="26"/>
      <c r="S109" s="26"/>
      <c r="T109" s="26"/>
      <c r="U109" s="20">
        <f>SUM(U107:AB108)</f>
        <v>2360</v>
      </c>
      <c r="V109" s="21"/>
      <c r="W109" s="21"/>
      <c r="X109" s="21"/>
      <c r="Y109" s="21"/>
      <c r="Z109" s="21"/>
      <c r="AA109" s="21"/>
      <c r="AB109" s="22"/>
      <c r="AC109" s="23">
        <f>SUM(AC107:AR108)</f>
        <v>15507852</v>
      </c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4"/>
      <c r="AS109" s="7"/>
      <c r="AT109" s="8"/>
      <c r="AU109" s="8"/>
      <c r="AV109" s="8"/>
      <c r="AW109" s="8"/>
      <c r="AX109" s="8"/>
      <c r="AY109" s="8"/>
      <c r="AZ109" s="8"/>
      <c r="BA109" s="7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7"/>
      <c r="BR109" s="8"/>
      <c r="BS109" s="8"/>
      <c r="BT109" s="8"/>
      <c r="BU109" s="8"/>
      <c r="BV109" s="8"/>
      <c r="BW109" s="8"/>
      <c r="BX109" s="8"/>
      <c r="BY109" s="7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7"/>
      <c r="CP109" s="8"/>
      <c r="CQ109" s="8"/>
      <c r="CR109" s="8"/>
      <c r="CS109" s="8"/>
      <c r="CT109" s="8"/>
      <c r="CU109" s="8"/>
      <c r="CV109" s="8"/>
      <c r="CW109" s="7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7"/>
      <c r="DN109" s="7"/>
      <c r="DO109" s="7"/>
      <c r="DP109" s="7"/>
      <c r="DQ109" s="7"/>
      <c r="DR109" s="7"/>
      <c r="DS109" s="7"/>
      <c r="DT109" s="7"/>
      <c r="DU109" s="1"/>
      <c r="DV109" s="1"/>
      <c r="DW109" s="1"/>
      <c r="DX109" s="1"/>
      <c r="DY109" s="1"/>
    </row>
    <row r="110" spans="2:129" ht="12" customHeight="1">
      <c r="B110" s="30"/>
      <c r="C110" s="31"/>
      <c r="D110" s="32"/>
      <c r="E110" s="36" t="s">
        <v>14</v>
      </c>
      <c r="F110" s="37"/>
      <c r="G110" s="37"/>
      <c r="H110" s="37"/>
      <c r="I110" s="37"/>
      <c r="J110" s="38"/>
      <c r="K110" s="25" t="s">
        <v>9</v>
      </c>
      <c r="L110" s="26"/>
      <c r="M110" s="26"/>
      <c r="N110" s="26"/>
      <c r="O110" s="26"/>
      <c r="P110" s="26"/>
      <c r="Q110" s="26"/>
      <c r="R110" s="26"/>
      <c r="S110" s="26"/>
      <c r="T110" s="26"/>
      <c r="U110" s="20">
        <f>SUM(U18,AS18,BQ18,CO18,U41,AS41,BQ41,CO41,U64,AS64,BQ64,CO64,U87,AS87,BQ87,CO87)</f>
        <v>55</v>
      </c>
      <c r="V110" s="21"/>
      <c r="W110" s="21"/>
      <c r="X110" s="21"/>
      <c r="Y110" s="21"/>
      <c r="Z110" s="21"/>
      <c r="AA110" s="21"/>
      <c r="AB110" s="22"/>
      <c r="AC110" s="23">
        <f>SUM(AC18,BA18,BY18,CW18,AC41,BA41,BY41,CW41,AC64,BA64,BY64,CW64,AC87,BA87,BY87,CW87)</f>
        <v>271402</v>
      </c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4"/>
      <c r="AS110" s="7"/>
      <c r="AT110" s="8"/>
      <c r="AU110" s="8"/>
      <c r="AV110" s="8"/>
      <c r="AW110" s="8"/>
      <c r="AX110" s="8"/>
      <c r="AY110" s="8"/>
      <c r="AZ110" s="8"/>
      <c r="BA110" s="7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7"/>
      <c r="BR110" s="8"/>
      <c r="BS110" s="8"/>
      <c r="BT110" s="8"/>
      <c r="BU110" s="8"/>
      <c r="BV110" s="8"/>
      <c r="BW110" s="8"/>
      <c r="BX110" s="8"/>
      <c r="BY110" s="7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7"/>
      <c r="CP110" s="8"/>
      <c r="CQ110" s="8"/>
      <c r="CR110" s="8"/>
      <c r="CS110" s="8"/>
      <c r="CT110" s="8"/>
      <c r="CU110" s="8"/>
      <c r="CV110" s="8"/>
      <c r="CW110" s="7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7"/>
      <c r="DN110" s="7"/>
      <c r="DO110" s="7"/>
      <c r="DP110" s="7"/>
      <c r="DQ110" s="7"/>
      <c r="DR110" s="7"/>
      <c r="DS110" s="7"/>
      <c r="DT110" s="7"/>
      <c r="DU110" s="1"/>
      <c r="DV110" s="1"/>
      <c r="DW110" s="1"/>
      <c r="DX110" s="1"/>
      <c r="DY110" s="1"/>
    </row>
    <row r="111" spans="2:129" ht="12" customHeight="1">
      <c r="B111" s="30"/>
      <c r="C111" s="31"/>
      <c r="D111" s="32"/>
      <c r="E111" s="39"/>
      <c r="F111" s="40"/>
      <c r="G111" s="40"/>
      <c r="H111" s="40"/>
      <c r="I111" s="40"/>
      <c r="J111" s="41"/>
      <c r="K111" s="25" t="s">
        <v>10</v>
      </c>
      <c r="L111" s="26"/>
      <c r="M111" s="26"/>
      <c r="N111" s="26"/>
      <c r="O111" s="26"/>
      <c r="P111" s="26"/>
      <c r="Q111" s="26"/>
      <c r="R111" s="26"/>
      <c r="S111" s="26"/>
      <c r="T111" s="26"/>
      <c r="U111" s="20">
        <f>SUM(U19,AS19,BQ19,CO19,U42,AS42,BQ42,CO42,U65,AS65,BQ65,CO65,U88,AS88,BQ88,CO88)</f>
        <v>5</v>
      </c>
      <c r="V111" s="21"/>
      <c r="W111" s="21"/>
      <c r="X111" s="21"/>
      <c r="Y111" s="21"/>
      <c r="Z111" s="21"/>
      <c r="AA111" s="21"/>
      <c r="AB111" s="22"/>
      <c r="AC111" s="23">
        <f>SUM(AC19,BA19,BY19,CW19,AC42,BA42,BY42,CW42,AC65,BA65,BY65,CW65,AC88,BA88,BY88,CW88)</f>
        <v>17227</v>
      </c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4"/>
      <c r="AS111" s="7"/>
      <c r="AT111" s="8"/>
      <c r="AU111" s="8"/>
      <c r="AV111" s="8"/>
      <c r="AW111" s="8"/>
      <c r="AX111" s="8"/>
      <c r="AY111" s="8"/>
      <c r="AZ111" s="8"/>
      <c r="BA111" s="7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7"/>
      <c r="BR111" s="8"/>
      <c r="BS111" s="8"/>
      <c r="BT111" s="8"/>
      <c r="BU111" s="8"/>
      <c r="BV111" s="8"/>
      <c r="BW111" s="8"/>
      <c r="BX111" s="8"/>
      <c r="BY111" s="7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7"/>
      <c r="CP111" s="8"/>
      <c r="CQ111" s="8"/>
      <c r="CR111" s="8"/>
      <c r="CS111" s="8"/>
      <c r="CT111" s="8"/>
      <c r="CU111" s="8"/>
      <c r="CV111" s="8"/>
      <c r="CW111" s="7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7"/>
      <c r="DN111" s="7"/>
      <c r="DO111" s="7"/>
      <c r="DP111" s="7"/>
      <c r="DQ111" s="7"/>
      <c r="DR111" s="7"/>
      <c r="DS111" s="7"/>
      <c r="DT111" s="7"/>
      <c r="DU111" s="1"/>
      <c r="DV111" s="1"/>
      <c r="DW111" s="1"/>
      <c r="DX111" s="1"/>
      <c r="DY111" s="1"/>
    </row>
    <row r="112" spans="2:129" ht="12" customHeight="1">
      <c r="B112" s="30"/>
      <c r="C112" s="50"/>
      <c r="D112" s="32"/>
      <c r="E112" s="42"/>
      <c r="F112" s="43"/>
      <c r="G112" s="43"/>
      <c r="H112" s="43"/>
      <c r="I112" s="43"/>
      <c r="J112" s="44"/>
      <c r="K112" s="25" t="s">
        <v>11</v>
      </c>
      <c r="L112" s="26"/>
      <c r="M112" s="26"/>
      <c r="N112" s="26"/>
      <c r="O112" s="26"/>
      <c r="P112" s="26"/>
      <c r="Q112" s="26"/>
      <c r="R112" s="26"/>
      <c r="S112" s="26"/>
      <c r="T112" s="26"/>
      <c r="U112" s="20">
        <f>SUM(U110:AB111)</f>
        <v>60</v>
      </c>
      <c r="V112" s="21"/>
      <c r="W112" s="21"/>
      <c r="X112" s="21"/>
      <c r="Y112" s="21"/>
      <c r="Z112" s="21"/>
      <c r="AA112" s="21"/>
      <c r="AB112" s="22"/>
      <c r="AC112" s="23">
        <f>SUM(AC110:AR111)</f>
        <v>288629</v>
      </c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4"/>
      <c r="AS112" s="7"/>
      <c r="AT112" s="8"/>
      <c r="AU112" s="8"/>
      <c r="AV112" s="8"/>
      <c r="AW112" s="8"/>
      <c r="AX112" s="8"/>
      <c r="AY112" s="8"/>
      <c r="AZ112" s="8"/>
      <c r="BA112" s="7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7"/>
      <c r="BR112" s="8"/>
      <c r="BS112" s="8"/>
      <c r="BT112" s="8"/>
      <c r="BU112" s="8"/>
      <c r="BV112" s="8"/>
      <c r="BW112" s="8"/>
      <c r="BX112" s="8"/>
      <c r="BY112" s="7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7"/>
      <c r="CP112" s="8"/>
      <c r="CQ112" s="8"/>
      <c r="CR112" s="8"/>
      <c r="CS112" s="8"/>
      <c r="CT112" s="8"/>
      <c r="CU112" s="8"/>
      <c r="CV112" s="8"/>
      <c r="CW112" s="7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7"/>
      <c r="DN112" s="7"/>
      <c r="DO112" s="7"/>
      <c r="DP112" s="7"/>
      <c r="DQ112" s="7"/>
      <c r="DR112" s="7"/>
      <c r="DS112" s="7"/>
      <c r="DT112" s="7"/>
      <c r="DU112" s="1"/>
      <c r="DV112" s="1"/>
      <c r="DW112" s="1"/>
      <c r="DX112" s="1"/>
      <c r="DY112" s="1"/>
    </row>
    <row r="113" spans="2:129" ht="12" customHeight="1">
      <c r="B113" s="33"/>
      <c r="C113" s="34"/>
      <c r="D113" s="35"/>
      <c r="E113" s="25" t="s">
        <v>16</v>
      </c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0">
        <f>SUM(U109,U112)</f>
        <v>2420</v>
      </c>
      <c r="V113" s="21"/>
      <c r="W113" s="21"/>
      <c r="X113" s="21"/>
      <c r="Y113" s="21"/>
      <c r="Z113" s="21"/>
      <c r="AA113" s="21"/>
      <c r="AB113" s="22"/>
      <c r="AC113" s="23">
        <f>SUM(AC109,AC112)</f>
        <v>15796481</v>
      </c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4"/>
      <c r="AS113" s="7"/>
      <c r="AT113" s="8"/>
      <c r="AU113" s="8"/>
      <c r="AV113" s="8"/>
      <c r="AW113" s="8"/>
      <c r="AX113" s="8"/>
      <c r="AY113" s="8"/>
      <c r="AZ113" s="8"/>
      <c r="BA113" s="7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7"/>
      <c r="BR113" s="8"/>
      <c r="BS113" s="8"/>
      <c r="BT113" s="8"/>
      <c r="BU113" s="8"/>
      <c r="BV113" s="8"/>
      <c r="BW113" s="8"/>
      <c r="BX113" s="8"/>
      <c r="BY113" s="7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7"/>
      <c r="CP113" s="8"/>
      <c r="CQ113" s="8"/>
      <c r="CR113" s="8"/>
      <c r="CS113" s="8"/>
      <c r="CT113" s="8"/>
      <c r="CU113" s="8"/>
      <c r="CV113" s="8"/>
      <c r="CW113" s="7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7"/>
      <c r="DN113" s="7"/>
      <c r="DO113" s="7"/>
      <c r="DP113" s="7"/>
      <c r="DQ113" s="7"/>
      <c r="DR113" s="7"/>
      <c r="DS113" s="7"/>
      <c r="DT113" s="7"/>
      <c r="DU113" s="1"/>
      <c r="DV113" s="1"/>
      <c r="DW113" s="1"/>
      <c r="DX113" s="1"/>
      <c r="DY113" s="1"/>
    </row>
    <row r="114" spans="2:129" ht="12" customHeight="1">
      <c r="B114" s="27" t="s">
        <v>17</v>
      </c>
      <c r="C114" s="28"/>
      <c r="D114" s="28"/>
      <c r="E114" s="28"/>
      <c r="F114" s="28"/>
      <c r="G114" s="28"/>
      <c r="H114" s="28"/>
      <c r="I114" s="28"/>
      <c r="J114" s="29"/>
      <c r="K114" s="25" t="s">
        <v>9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0">
        <f>SUM(U101,U104,U107,U110)</f>
        <v>14654</v>
      </c>
      <c r="V114" s="21"/>
      <c r="W114" s="21"/>
      <c r="X114" s="21"/>
      <c r="Y114" s="21"/>
      <c r="Z114" s="21"/>
      <c r="AA114" s="21"/>
      <c r="AB114" s="22"/>
      <c r="AC114" s="23">
        <f>SUM(AC101,AC104,AC107,AC110)</f>
        <v>77627478</v>
      </c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4"/>
      <c r="AS114" s="7"/>
      <c r="AT114" s="8"/>
      <c r="AU114" s="8"/>
      <c r="AV114" s="8"/>
      <c r="AW114" s="8"/>
      <c r="AX114" s="8"/>
      <c r="AY114" s="8"/>
      <c r="AZ114" s="8"/>
      <c r="BA114" s="7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7"/>
      <c r="BR114" s="8"/>
      <c r="BS114" s="8"/>
      <c r="BT114" s="8"/>
      <c r="BU114" s="8"/>
      <c r="BV114" s="8"/>
      <c r="BW114" s="8"/>
      <c r="BX114" s="8"/>
      <c r="BY114" s="7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7"/>
      <c r="CP114" s="8"/>
      <c r="CQ114" s="8"/>
      <c r="CR114" s="8"/>
      <c r="CS114" s="8"/>
      <c r="CT114" s="8"/>
      <c r="CU114" s="8"/>
      <c r="CV114" s="8"/>
      <c r="CW114" s="7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7"/>
      <c r="DN114" s="7"/>
      <c r="DO114" s="7"/>
      <c r="DP114" s="7"/>
      <c r="DQ114" s="7"/>
      <c r="DR114" s="7"/>
      <c r="DS114" s="7"/>
      <c r="DT114" s="7"/>
      <c r="DU114" s="1"/>
      <c r="DV114" s="1"/>
      <c r="DW114" s="1"/>
      <c r="DX114" s="1"/>
      <c r="DY114" s="1"/>
    </row>
    <row r="115" spans="2:129" ht="12" customHeight="1">
      <c r="B115" s="30"/>
      <c r="C115" s="31"/>
      <c r="D115" s="31"/>
      <c r="E115" s="31"/>
      <c r="F115" s="31"/>
      <c r="G115" s="31"/>
      <c r="H115" s="31"/>
      <c r="I115" s="31"/>
      <c r="J115" s="32"/>
      <c r="K115" s="25" t="s">
        <v>10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0">
        <f>SUM(U102,U105,U108,U111)</f>
        <v>856</v>
      </c>
      <c r="V115" s="21"/>
      <c r="W115" s="21"/>
      <c r="X115" s="21"/>
      <c r="Y115" s="21"/>
      <c r="Z115" s="21"/>
      <c r="AA115" s="21"/>
      <c r="AB115" s="22"/>
      <c r="AC115" s="23">
        <f>SUM(AC102,AC105,AC108,AC111)</f>
        <v>3201818</v>
      </c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4"/>
      <c r="AS115" s="7"/>
      <c r="AT115" s="8"/>
      <c r="AU115" s="8"/>
      <c r="AV115" s="8"/>
      <c r="AW115" s="8"/>
      <c r="AX115" s="8"/>
      <c r="AY115" s="8"/>
      <c r="AZ115" s="8"/>
      <c r="BA115" s="7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7"/>
      <c r="BR115" s="8"/>
      <c r="BS115" s="8"/>
      <c r="BT115" s="8"/>
      <c r="BU115" s="8"/>
      <c r="BV115" s="8"/>
      <c r="BW115" s="8"/>
      <c r="BX115" s="8"/>
      <c r="BY115" s="7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7"/>
      <c r="CP115" s="8"/>
      <c r="CQ115" s="8"/>
      <c r="CR115" s="8"/>
      <c r="CS115" s="8"/>
      <c r="CT115" s="8"/>
      <c r="CU115" s="8"/>
      <c r="CV115" s="8"/>
      <c r="CW115" s="7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7"/>
      <c r="DN115" s="7"/>
      <c r="DO115" s="7"/>
      <c r="DP115" s="7"/>
      <c r="DQ115" s="7"/>
      <c r="DR115" s="7"/>
      <c r="DS115" s="7"/>
      <c r="DT115" s="7"/>
      <c r="DU115" s="1"/>
      <c r="DV115" s="1"/>
      <c r="DW115" s="1"/>
      <c r="DX115" s="1"/>
      <c r="DY115" s="1"/>
    </row>
    <row r="116" spans="2:129" ht="12" customHeight="1" thickBot="1">
      <c r="B116" s="33"/>
      <c r="C116" s="34"/>
      <c r="D116" s="34"/>
      <c r="E116" s="34"/>
      <c r="F116" s="34"/>
      <c r="G116" s="34"/>
      <c r="H116" s="34"/>
      <c r="I116" s="34"/>
      <c r="J116" s="35"/>
      <c r="K116" s="25" t="s">
        <v>11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15">
        <f>SUM(U114:AB115)</f>
        <v>15510</v>
      </c>
      <c r="V116" s="16"/>
      <c r="W116" s="16"/>
      <c r="X116" s="16"/>
      <c r="Y116" s="16"/>
      <c r="Z116" s="16"/>
      <c r="AA116" s="16"/>
      <c r="AB116" s="17"/>
      <c r="AC116" s="18">
        <f>SUM(AC114:AR115)</f>
        <v>80829296</v>
      </c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9"/>
      <c r="AS116" s="7"/>
      <c r="AT116" s="8"/>
      <c r="AU116" s="8"/>
      <c r="AV116" s="8"/>
      <c r="AW116" s="8"/>
      <c r="AX116" s="8"/>
      <c r="AY116" s="8"/>
      <c r="AZ116" s="8"/>
      <c r="BA116" s="7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7"/>
      <c r="BR116" s="8"/>
      <c r="BS116" s="8"/>
      <c r="BT116" s="8"/>
      <c r="BU116" s="8"/>
      <c r="BV116" s="8"/>
      <c r="BW116" s="8"/>
      <c r="BX116" s="8"/>
      <c r="BY116" s="7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7"/>
      <c r="CP116" s="8"/>
      <c r="CQ116" s="8"/>
      <c r="CR116" s="8"/>
      <c r="CS116" s="8"/>
      <c r="CT116" s="8"/>
      <c r="CU116" s="8"/>
      <c r="CV116" s="8"/>
      <c r="CW116" s="7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7"/>
      <c r="DN116" s="7"/>
      <c r="DO116" s="7"/>
      <c r="DP116" s="7"/>
      <c r="DQ116" s="7"/>
      <c r="DR116" s="7"/>
      <c r="DS116" s="7"/>
      <c r="DT116" s="7"/>
      <c r="DU116" s="1"/>
      <c r="DV116" s="1"/>
      <c r="DW116" s="1"/>
      <c r="DX116" s="1"/>
      <c r="DY116" s="1"/>
    </row>
  </sheetData>
  <mergeCells count="749">
    <mergeCell ref="BA3:BP3"/>
    <mergeCell ref="BQ3:BX3"/>
    <mergeCell ref="BY3:CN3"/>
    <mergeCell ref="U6:AB8"/>
    <mergeCell ref="AC6:AR8"/>
    <mergeCell ref="AS6:AZ8"/>
    <mergeCell ref="B3:T8"/>
    <mergeCell ref="U3:AB3"/>
    <mergeCell ref="AC3:AR3"/>
    <mergeCell ref="AS3:AZ3"/>
    <mergeCell ref="U4:AR5"/>
    <mergeCell ref="AS4:BP5"/>
    <mergeCell ref="BQ4:CN5"/>
    <mergeCell ref="CO4:DL5"/>
    <mergeCell ref="BY6:CN8"/>
    <mergeCell ref="CO6:CV8"/>
    <mergeCell ref="CO3:CV3"/>
    <mergeCell ref="CW3:DL3"/>
    <mergeCell ref="CW9:DL9"/>
    <mergeCell ref="CW6:DL8"/>
    <mergeCell ref="B9:J11"/>
    <mergeCell ref="K9:T9"/>
    <mergeCell ref="U9:AB9"/>
    <mergeCell ref="AC9:AR9"/>
    <mergeCell ref="AS9:AZ9"/>
    <mergeCell ref="BA9:BP9"/>
    <mergeCell ref="BA6:BP8"/>
    <mergeCell ref="BQ6:BX8"/>
    <mergeCell ref="K10:T10"/>
    <mergeCell ref="BQ9:BX9"/>
    <mergeCell ref="BY9:CN9"/>
    <mergeCell ref="CO9:CV9"/>
    <mergeCell ref="U10:AB10"/>
    <mergeCell ref="AC10:AR10"/>
    <mergeCell ref="AS10:AZ10"/>
    <mergeCell ref="BA10:BP10"/>
    <mergeCell ref="BQ10:BX10"/>
    <mergeCell ref="BY10:CN10"/>
    <mergeCell ref="CO10:CV10"/>
    <mergeCell ref="CW10:DL10"/>
    <mergeCell ref="CO11:CV11"/>
    <mergeCell ref="CW11:DL11"/>
    <mergeCell ref="U11:AB11"/>
    <mergeCell ref="AC11:AR11"/>
    <mergeCell ref="AS11:AZ11"/>
    <mergeCell ref="BA11:BP11"/>
    <mergeCell ref="B12:J14"/>
    <mergeCell ref="K12:T12"/>
    <mergeCell ref="BQ11:BX11"/>
    <mergeCell ref="BY11:CN11"/>
    <mergeCell ref="K11:T11"/>
    <mergeCell ref="CO12:CV12"/>
    <mergeCell ref="U12:AB12"/>
    <mergeCell ref="AC12:AR12"/>
    <mergeCell ref="AS12:AZ12"/>
    <mergeCell ref="CW12:DL12"/>
    <mergeCell ref="K13:T13"/>
    <mergeCell ref="U13:AB13"/>
    <mergeCell ref="AC13:AR13"/>
    <mergeCell ref="AS13:AZ13"/>
    <mergeCell ref="BA13:BP13"/>
    <mergeCell ref="BQ13:BX13"/>
    <mergeCell ref="BA12:BP12"/>
    <mergeCell ref="BQ12:BX12"/>
    <mergeCell ref="BY12:CN12"/>
    <mergeCell ref="CW13:DL13"/>
    <mergeCell ref="K14:T14"/>
    <mergeCell ref="U14:AB14"/>
    <mergeCell ref="AC14:AR14"/>
    <mergeCell ref="AS14:AZ14"/>
    <mergeCell ref="BY14:CN14"/>
    <mergeCell ref="CO14:CV14"/>
    <mergeCell ref="BY13:CN13"/>
    <mergeCell ref="CO13:CV13"/>
    <mergeCell ref="BY15:CN15"/>
    <mergeCell ref="CW14:DL14"/>
    <mergeCell ref="B15:D21"/>
    <mergeCell ref="E15:G17"/>
    <mergeCell ref="H15:J17"/>
    <mergeCell ref="K15:T15"/>
    <mergeCell ref="U15:AB15"/>
    <mergeCell ref="AC15:AR15"/>
    <mergeCell ref="BA14:BP14"/>
    <mergeCell ref="BQ14:BX14"/>
    <mergeCell ref="CO15:CV15"/>
    <mergeCell ref="CW15:DL15"/>
    <mergeCell ref="K16:T16"/>
    <mergeCell ref="U16:AB16"/>
    <mergeCell ref="AC16:AR16"/>
    <mergeCell ref="AS16:AZ16"/>
    <mergeCell ref="BA16:BP16"/>
    <mergeCell ref="AS15:AZ15"/>
    <mergeCell ref="BA15:BP15"/>
    <mergeCell ref="BQ15:BX15"/>
    <mergeCell ref="BQ16:BX16"/>
    <mergeCell ref="BY16:CN16"/>
    <mergeCell ref="CO16:CV16"/>
    <mergeCell ref="CW16:DL16"/>
    <mergeCell ref="CO17:CV17"/>
    <mergeCell ref="CW17:DL17"/>
    <mergeCell ref="U17:AB17"/>
    <mergeCell ref="AC17:AR17"/>
    <mergeCell ref="AS17:AZ17"/>
    <mergeCell ref="BA17:BP17"/>
    <mergeCell ref="E18:J20"/>
    <mergeCell ref="K18:T18"/>
    <mergeCell ref="BQ17:BX17"/>
    <mergeCell ref="BY17:CN17"/>
    <mergeCell ref="K17:T17"/>
    <mergeCell ref="CO18:CV18"/>
    <mergeCell ref="U18:AB18"/>
    <mergeCell ref="AC18:AR18"/>
    <mergeCell ref="AS18:AZ18"/>
    <mergeCell ref="CW18:DL18"/>
    <mergeCell ref="K19:T19"/>
    <mergeCell ref="U19:AB19"/>
    <mergeCell ref="AC19:AR19"/>
    <mergeCell ref="AS19:AZ19"/>
    <mergeCell ref="BA19:BP19"/>
    <mergeCell ref="BQ19:BX19"/>
    <mergeCell ref="BA18:BP18"/>
    <mergeCell ref="BQ18:BX18"/>
    <mergeCell ref="BY18:CN18"/>
    <mergeCell ref="K20:T20"/>
    <mergeCell ref="U20:AB20"/>
    <mergeCell ref="AC20:AR20"/>
    <mergeCell ref="AS20:AZ20"/>
    <mergeCell ref="CO20:CV20"/>
    <mergeCell ref="BY19:CN19"/>
    <mergeCell ref="CO19:CV19"/>
    <mergeCell ref="CW19:DL19"/>
    <mergeCell ref="CW20:DL20"/>
    <mergeCell ref="E21:T21"/>
    <mergeCell ref="U21:AB21"/>
    <mergeCell ref="AC21:AR21"/>
    <mergeCell ref="AS21:AZ21"/>
    <mergeCell ref="BA21:BP21"/>
    <mergeCell ref="BQ21:BX21"/>
    <mergeCell ref="BA20:BP20"/>
    <mergeCell ref="BQ20:BX20"/>
    <mergeCell ref="BY20:CN20"/>
    <mergeCell ref="CW21:DL21"/>
    <mergeCell ref="B22:J24"/>
    <mergeCell ref="K22:T22"/>
    <mergeCell ref="U22:AB22"/>
    <mergeCell ref="AC22:AR22"/>
    <mergeCell ref="BQ22:BX22"/>
    <mergeCell ref="BY22:CN22"/>
    <mergeCell ref="BY21:CN21"/>
    <mergeCell ref="CO21:CV21"/>
    <mergeCell ref="CW23:DL23"/>
    <mergeCell ref="CO22:CV22"/>
    <mergeCell ref="CW22:DL22"/>
    <mergeCell ref="K23:T23"/>
    <mergeCell ref="U23:AB23"/>
    <mergeCell ref="AC23:AR23"/>
    <mergeCell ref="AS23:AZ23"/>
    <mergeCell ref="BA23:BP23"/>
    <mergeCell ref="AS22:AZ22"/>
    <mergeCell ref="BA22:BP22"/>
    <mergeCell ref="K24:T24"/>
    <mergeCell ref="BQ23:BX23"/>
    <mergeCell ref="BY23:CN23"/>
    <mergeCell ref="CO23:CV23"/>
    <mergeCell ref="CO24:CV24"/>
    <mergeCell ref="CW24:DL24"/>
    <mergeCell ref="U24:AB24"/>
    <mergeCell ref="AC24:AR24"/>
    <mergeCell ref="AS24:AZ24"/>
    <mergeCell ref="BA24:BP24"/>
    <mergeCell ref="BA26:BP26"/>
    <mergeCell ref="BQ26:BX26"/>
    <mergeCell ref="BY26:CN26"/>
    <mergeCell ref="BQ24:BX24"/>
    <mergeCell ref="BY24:CN24"/>
    <mergeCell ref="U29:AB31"/>
    <mergeCell ref="AC29:AR31"/>
    <mergeCell ref="AS29:AZ31"/>
    <mergeCell ref="B26:T31"/>
    <mergeCell ref="U26:AB26"/>
    <mergeCell ref="AC26:AR26"/>
    <mergeCell ref="AS26:AZ26"/>
    <mergeCell ref="U27:AR28"/>
    <mergeCell ref="AS27:BP28"/>
    <mergeCell ref="BQ27:CN28"/>
    <mergeCell ref="CO27:DL28"/>
    <mergeCell ref="BY29:CN31"/>
    <mergeCell ref="CO29:CV31"/>
    <mergeCell ref="CO26:CV26"/>
    <mergeCell ref="CW26:DL26"/>
    <mergeCell ref="CW32:DL32"/>
    <mergeCell ref="CW29:DL31"/>
    <mergeCell ref="B32:J34"/>
    <mergeCell ref="K32:T32"/>
    <mergeCell ref="U32:AB32"/>
    <mergeCell ref="AC32:AR32"/>
    <mergeCell ref="AS32:AZ32"/>
    <mergeCell ref="BA32:BP32"/>
    <mergeCell ref="BA29:BP31"/>
    <mergeCell ref="BQ29:BX31"/>
    <mergeCell ref="K33:T33"/>
    <mergeCell ref="BQ32:BX32"/>
    <mergeCell ref="BY32:CN32"/>
    <mergeCell ref="CO32:CV32"/>
    <mergeCell ref="U33:AB33"/>
    <mergeCell ref="AC33:AR33"/>
    <mergeCell ref="AS33:AZ33"/>
    <mergeCell ref="BA33:BP33"/>
    <mergeCell ref="BQ33:BX33"/>
    <mergeCell ref="BY33:CN33"/>
    <mergeCell ref="CO33:CV33"/>
    <mergeCell ref="CW33:DL33"/>
    <mergeCell ref="CO34:CV34"/>
    <mergeCell ref="CW34:DL34"/>
    <mergeCell ref="U34:AB34"/>
    <mergeCell ref="AC34:AR34"/>
    <mergeCell ref="AS34:AZ34"/>
    <mergeCell ref="BA34:BP34"/>
    <mergeCell ref="B35:J37"/>
    <mergeCell ref="K35:T35"/>
    <mergeCell ref="BQ34:BX34"/>
    <mergeCell ref="BY34:CN34"/>
    <mergeCell ref="K34:T34"/>
    <mergeCell ref="CO35:CV35"/>
    <mergeCell ref="U35:AB35"/>
    <mergeCell ref="AC35:AR35"/>
    <mergeCell ref="AS35:AZ35"/>
    <mergeCell ref="CW35:DL35"/>
    <mergeCell ref="K36:T36"/>
    <mergeCell ref="U36:AB36"/>
    <mergeCell ref="AC36:AR36"/>
    <mergeCell ref="AS36:AZ36"/>
    <mergeCell ref="BA36:BP36"/>
    <mergeCell ref="BQ36:BX36"/>
    <mergeCell ref="BA35:BP35"/>
    <mergeCell ref="BQ35:BX35"/>
    <mergeCell ref="BY35:CN35"/>
    <mergeCell ref="CW36:DL36"/>
    <mergeCell ref="K37:T37"/>
    <mergeCell ref="U37:AB37"/>
    <mergeCell ref="AC37:AR37"/>
    <mergeCell ref="AS37:AZ37"/>
    <mergeCell ref="BY37:CN37"/>
    <mergeCell ref="CO37:CV37"/>
    <mergeCell ref="BY36:CN36"/>
    <mergeCell ref="CO36:CV36"/>
    <mergeCell ref="BY38:CN38"/>
    <mergeCell ref="CW37:DL37"/>
    <mergeCell ref="B38:D44"/>
    <mergeCell ref="E38:G40"/>
    <mergeCell ref="H38:J40"/>
    <mergeCell ref="K38:T38"/>
    <mergeCell ref="U38:AB38"/>
    <mergeCell ref="AC38:AR38"/>
    <mergeCell ref="BA37:BP37"/>
    <mergeCell ref="BQ37:BX37"/>
    <mergeCell ref="CO38:CV38"/>
    <mergeCell ref="CW38:DL38"/>
    <mergeCell ref="K39:T39"/>
    <mergeCell ref="U39:AB39"/>
    <mergeCell ref="AC39:AR39"/>
    <mergeCell ref="AS39:AZ39"/>
    <mergeCell ref="BA39:BP39"/>
    <mergeCell ref="AS38:AZ38"/>
    <mergeCell ref="BA38:BP38"/>
    <mergeCell ref="BQ38:BX38"/>
    <mergeCell ref="BQ39:BX39"/>
    <mergeCell ref="BY39:CN39"/>
    <mergeCell ref="CO39:CV39"/>
    <mergeCell ref="CW39:DL39"/>
    <mergeCell ref="CO40:CV40"/>
    <mergeCell ref="CW40:DL40"/>
    <mergeCell ref="U40:AB40"/>
    <mergeCell ref="AC40:AR40"/>
    <mergeCell ref="AS40:AZ40"/>
    <mergeCell ref="BA40:BP40"/>
    <mergeCell ref="E41:J43"/>
    <mergeCell ref="K41:T41"/>
    <mergeCell ref="BQ40:BX40"/>
    <mergeCell ref="BY40:CN40"/>
    <mergeCell ref="K40:T40"/>
    <mergeCell ref="CO41:CV41"/>
    <mergeCell ref="U41:AB41"/>
    <mergeCell ref="AC41:AR41"/>
    <mergeCell ref="AS41:AZ41"/>
    <mergeCell ref="CW41:DL41"/>
    <mergeCell ref="K42:T42"/>
    <mergeCell ref="U42:AB42"/>
    <mergeCell ref="AC42:AR42"/>
    <mergeCell ref="AS42:AZ42"/>
    <mergeCell ref="BA42:BP42"/>
    <mergeCell ref="BQ42:BX42"/>
    <mergeCell ref="BA41:BP41"/>
    <mergeCell ref="BQ41:BX41"/>
    <mergeCell ref="BY41:CN41"/>
    <mergeCell ref="K43:T43"/>
    <mergeCell ref="U43:AB43"/>
    <mergeCell ref="AC43:AR43"/>
    <mergeCell ref="AS43:AZ43"/>
    <mergeCell ref="CO43:CV43"/>
    <mergeCell ref="BY42:CN42"/>
    <mergeCell ref="CO42:CV42"/>
    <mergeCell ref="CW42:DL42"/>
    <mergeCell ref="CW43:DL43"/>
    <mergeCell ref="E44:T44"/>
    <mergeCell ref="U44:AB44"/>
    <mergeCell ref="AC44:AR44"/>
    <mergeCell ref="AS44:AZ44"/>
    <mergeCell ref="BA44:BP44"/>
    <mergeCell ref="BQ44:BX44"/>
    <mergeCell ref="BA43:BP43"/>
    <mergeCell ref="BQ43:BX43"/>
    <mergeCell ref="BY43:CN43"/>
    <mergeCell ref="CW44:DL44"/>
    <mergeCell ref="B45:J47"/>
    <mergeCell ref="K45:T45"/>
    <mergeCell ref="U45:AB45"/>
    <mergeCell ref="AC45:AR45"/>
    <mergeCell ref="BQ45:BX45"/>
    <mergeCell ref="BY45:CN45"/>
    <mergeCell ref="BY44:CN44"/>
    <mergeCell ref="CO44:CV44"/>
    <mergeCell ref="CW46:DL46"/>
    <mergeCell ref="CO45:CV45"/>
    <mergeCell ref="CW45:DL45"/>
    <mergeCell ref="K46:T46"/>
    <mergeCell ref="U46:AB46"/>
    <mergeCell ref="AC46:AR46"/>
    <mergeCell ref="AS46:AZ46"/>
    <mergeCell ref="BA46:BP46"/>
    <mergeCell ref="AS45:AZ45"/>
    <mergeCell ref="BA45:BP45"/>
    <mergeCell ref="K47:T47"/>
    <mergeCell ref="BQ46:BX46"/>
    <mergeCell ref="BY46:CN46"/>
    <mergeCell ref="CO46:CV46"/>
    <mergeCell ref="CO47:CV47"/>
    <mergeCell ref="CW47:DL47"/>
    <mergeCell ref="U47:AB47"/>
    <mergeCell ref="AC47:AR47"/>
    <mergeCell ref="AS47:AZ47"/>
    <mergeCell ref="BA47:BP47"/>
    <mergeCell ref="BA49:BP49"/>
    <mergeCell ref="BQ49:BX49"/>
    <mergeCell ref="BY49:CN49"/>
    <mergeCell ref="BQ47:BX47"/>
    <mergeCell ref="BY47:CN47"/>
    <mergeCell ref="U52:AB54"/>
    <mergeCell ref="AC52:AR54"/>
    <mergeCell ref="AS52:AZ54"/>
    <mergeCell ref="B49:T54"/>
    <mergeCell ref="U49:AB49"/>
    <mergeCell ref="AC49:AR49"/>
    <mergeCell ref="AS49:AZ49"/>
    <mergeCell ref="U50:AR51"/>
    <mergeCell ref="AS50:BP51"/>
    <mergeCell ref="BQ50:CN51"/>
    <mergeCell ref="CO50:DL51"/>
    <mergeCell ref="BY52:CN54"/>
    <mergeCell ref="CO52:CV54"/>
    <mergeCell ref="CO49:CV49"/>
    <mergeCell ref="CW49:DL49"/>
    <mergeCell ref="CW55:DL55"/>
    <mergeCell ref="CW52:DL54"/>
    <mergeCell ref="B55:J57"/>
    <mergeCell ref="K55:T55"/>
    <mergeCell ref="U55:AB55"/>
    <mergeCell ref="AC55:AR55"/>
    <mergeCell ref="AS55:AZ55"/>
    <mergeCell ref="BA55:BP55"/>
    <mergeCell ref="BA52:BP54"/>
    <mergeCell ref="BQ52:BX54"/>
    <mergeCell ref="K56:T56"/>
    <mergeCell ref="BQ55:BX55"/>
    <mergeCell ref="BY55:CN55"/>
    <mergeCell ref="CO55:CV55"/>
    <mergeCell ref="U56:AB56"/>
    <mergeCell ref="AC56:AR56"/>
    <mergeCell ref="AS56:AZ56"/>
    <mergeCell ref="BA56:BP56"/>
    <mergeCell ref="BQ56:BX56"/>
    <mergeCell ref="BY56:CN56"/>
    <mergeCell ref="CO56:CV56"/>
    <mergeCell ref="CW56:DL56"/>
    <mergeCell ref="CO57:CV57"/>
    <mergeCell ref="CW57:DL57"/>
    <mergeCell ref="U57:AB57"/>
    <mergeCell ref="AC57:AR57"/>
    <mergeCell ref="AS57:AZ57"/>
    <mergeCell ref="BA57:BP57"/>
    <mergeCell ref="B58:J60"/>
    <mergeCell ref="K58:T58"/>
    <mergeCell ref="BQ57:BX57"/>
    <mergeCell ref="BY57:CN57"/>
    <mergeCell ref="K57:T57"/>
    <mergeCell ref="CO58:CV58"/>
    <mergeCell ref="U58:AB58"/>
    <mergeCell ref="AC58:AR58"/>
    <mergeCell ref="AS58:AZ58"/>
    <mergeCell ref="CW58:DL58"/>
    <mergeCell ref="K59:T59"/>
    <mergeCell ref="U59:AB59"/>
    <mergeCell ref="AC59:AR59"/>
    <mergeCell ref="AS59:AZ59"/>
    <mergeCell ref="BA59:BP59"/>
    <mergeCell ref="BQ59:BX59"/>
    <mergeCell ref="BA58:BP58"/>
    <mergeCell ref="BQ58:BX58"/>
    <mergeCell ref="BY58:CN58"/>
    <mergeCell ref="CW59:DL59"/>
    <mergeCell ref="K60:T60"/>
    <mergeCell ref="U60:AB60"/>
    <mergeCell ref="AC60:AR60"/>
    <mergeCell ref="AS60:AZ60"/>
    <mergeCell ref="BY60:CN60"/>
    <mergeCell ref="CO60:CV60"/>
    <mergeCell ref="BY59:CN59"/>
    <mergeCell ref="CO59:CV59"/>
    <mergeCell ref="BY61:CN61"/>
    <mergeCell ref="CW60:DL60"/>
    <mergeCell ref="B61:D67"/>
    <mergeCell ref="E61:G63"/>
    <mergeCell ref="H61:J63"/>
    <mergeCell ref="K61:T61"/>
    <mergeCell ref="U61:AB61"/>
    <mergeCell ref="AC61:AR61"/>
    <mergeCell ref="BA60:BP60"/>
    <mergeCell ref="BQ60:BX60"/>
    <mergeCell ref="CO61:CV61"/>
    <mergeCell ref="CW61:DL61"/>
    <mergeCell ref="K62:T62"/>
    <mergeCell ref="U62:AB62"/>
    <mergeCell ref="AC62:AR62"/>
    <mergeCell ref="AS62:AZ62"/>
    <mergeCell ref="BA62:BP62"/>
    <mergeCell ref="AS61:AZ61"/>
    <mergeCell ref="BA61:BP61"/>
    <mergeCell ref="BQ61:BX61"/>
    <mergeCell ref="BQ62:BX62"/>
    <mergeCell ref="BY62:CN62"/>
    <mergeCell ref="CO62:CV62"/>
    <mergeCell ref="CW62:DL62"/>
    <mergeCell ref="CO63:CV63"/>
    <mergeCell ref="CW63:DL63"/>
    <mergeCell ref="U63:AB63"/>
    <mergeCell ref="AC63:AR63"/>
    <mergeCell ref="AS63:AZ63"/>
    <mergeCell ref="BA63:BP63"/>
    <mergeCell ref="E64:J66"/>
    <mergeCell ref="K64:T64"/>
    <mergeCell ref="BQ63:BX63"/>
    <mergeCell ref="BY63:CN63"/>
    <mergeCell ref="K63:T63"/>
    <mergeCell ref="CO64:CV64"/>
    <mergeCell ref="U64:AB64"/>
    <mergeCell ref="AC64:AR64"/>
    <mergeCell ref="AS64:AZ64"/>
    <mergeCell ref="CW64:DL64"/>
    <mergeCell ref="K65:T65"/>
    <mergeCell ref="U65:AB65"/>
    <mergeCell ref="AC65:AR65"/>
    <mergeCell ref="AS65:AZ65"/>
    <mergeCell ref="BA65:BP65"/>
    <mergeCell ref="BQ65:BX65"/>
    <mergeCell ref="BA64:BP64"/>
    <mergeCell ref="BQ64:BX64"/>
    <mergeCell ref="BY64:CN64"/>
    <mergeCell ref="K66:T66"/>
    <mergeCell ref="U66:AB66"/>
    <mergeCell ref="AC66:AR66"/>
    <mergeCell ref="AS66:AZ66"/>
    <mergeCell ref="CO66:CV66"/>
    <mergeCell ref="BY65:CN65"/>
    <mergeCell ref="CO65:CV65"/>
    <mergeCell ref="CW65:DL65"/>
    <mergeCell ref="CW66:DL66"/>
    <mergeCell ref="E67:T67"/>
    <mergeCell ref="U67:AB67"/>
    <mergeCell ref="AC67:AR67"/>
    <mergeCell ref="AS67:AZ67"/>
    <mergeCell ref="BA67:BP67"/>
    <mergeCell ref="BQ67:BX67"/>
    <mergeCell ref="BA66:BP66"/>
    <mergeCell ref="BQ66:BX66"/>
    <mergeCell ref="BY66:CN66"/>
    <mergeCell ref="CW67:DL67"/>
    <mergeCell ref="B68:J70"/>
    <mergeCell ref="K68:T68"/>
    <mergeCell ref="U68:AB68"/>
    <mergeCell ref="AC68:AR68"/>
    <mergeCell ref="BQ68:BX68"/>
    <mergeCell ref="BY68:CN68"/>
    <mergeCell ref="BY67:CN67"/>
    <mergeCell ref="CO67:CV67"/>
    <mergeCell ref="CW69:DL69"/>
    <mergeCell ref="CO68:CV68"/>
    <mergeCell ref="CW68:DL68"/>
    <mergeCell ref="K69:T69"/>
    <mergeCell ref="U69:AB69"/>
    <mergeCell ref="AC69:AR69"/>
    <mergeCell ref="AS69:AZ69"/>
    <mergeCell ref="BA69:BP69"/>
    <mergeCell ref="AS68:AZ68"/>
    <mergeCell ref="BA68:BP68"/>
    <mergeCell ref="K70:T70"/>
    <mergeCell ref="BQ69:BX69"/>
    <mergeCell ref="BY69:CN69"/>
    <mergeCell ref="CO69:CV69"/>
    <mergeCell ref="CO70:CV70"/>
    <mergeCell ref="CW70:DL70"/>
    <mergeCell ref="U70:AB70"/>
    <mergeCell ref="AC70:AR70"/>
    <mergeCell ref="AS70:AZ70"/>
    <mergeCell ref="BA70:BP70"/>
    <mergeCell ref="BA72:BP72"/>
    <mergeCell ref="BQ72:BX72"/>
    <mergeCell ref="BY72:CN72"/>
    <mergeCell ref="BQ70:BX70"/>
    <mergeCell ref="BY70:CN70"/>
    <mergeCell ref="U75:AB77"/>
    <mergeCell ref="AC75:AR77"/>
    <mergeCell ref="AS75:AZ77"/>
    <mergeCell ref="B72:T77"/>
    <mergeCell ref="U72:AB72"/>
    <mergeCell ref="AC72:AR72"/>
    <mergeCell ref="AS72:AZ72"/>
    <mergeCell ref="U73:AR74"/>
    <mergeCell ref="AS73:BP74"/>
    <mergeCell ref="BQ73:CN74"/>
    <mergeCell ref="CO73:DL74"/>
    <mergeCell ref="BY75:CN77"/>
    <mergeCell ref="CO75:CV77"/>
    <mergeCell ref="CO72:CV72"/>
    <mergeCell ref="CW72:DL72"/>
    <mergeCell ref="CW78:DL78"/>
    <mergeCell ref="CW75:DL77"/>
    <mergeCell ref="B78:J80"/>
    <mergeCell ref="K78:T78"/>
    <mergeCell ref="U78:AB78"/>
    <mergeCell ref="AC78:AR78"/>
    <mergeCell ref="AS78:AZ78"/>
    <mergeCell ref="BA78:BP78"/>
    <mergeCell ref="BA75:BP77"/>
    <mergeCell ref="BQ75:BX77"/>
    <mergeCell ref="K79:T79"/>
    <mergeCell ref="BQ78:BX78"/>
    <mergeCell ref="BY78:CN78"/>
    <mergeCell ref="CO78:CV78"/>
    <mergeCell ref="U79:AB79"/>
    <mergeCell ref="AC79:AR79"/>
    <mergeCell ref="AS79:AZ79"/>
    <mergeCell ref="BA79:BP79"/>
    <mergeCell ref="BQ79:BX79"/>
    <mergeCell ref="BY79:CN79"/>
    <mergeCell ref="CO79:CV79"/>
    <mergeCell ref="CW79:DL79"/>
    <mergeCell ref="CO80:CV80"/>
    <mergeCell ref="CW80:DL80"/>
    <mergeCell ref="U80:AB80"/>
    <mergeCell ref="AC80:AR80"/>
    <mergeCell ref="AS80:AZ80"/>
    <mergeCell ref="BA80:BP80"/>
    <mergeCell ref="B81:J83"/>
    <mergeCell ref="K81:T81"/>
    <mergeCell ref="BQ80:BX80"/>
    <mergeCell ref="BY80:CN80"/>
    <mergeCell ref="K80:T80"/>
    <mergeCell ref="CO81:CV81"/>
    <mergeCell ref="U81:AB81"/>
    <mergeCell ref="AC81:AR81"/>
    <mergeCell ref="AS81:AZ81"/>
    <mergeCell ref="CW81:DL81"/>
    <mergeCell ref="K82:T82"/>
    <mergeCell ref="U82:AB82"/>
    <mergeCell ref="AC82:AR82"/>
    <mergeCell ref="AS82:AZ82"/>
    <mergeCell ref="BA82:BP82"/>
    <mergeCell ref="BQ82:BX82"/>
    <mergeCell ref="BA81:BP81"/>
    <mergeCell ref="BQ81:BX81"/>
    <mergeCell ref="BY81:CN81"/>
    <mergeCell ref="CW82:DL82"/>
    <mergeCell ref="K83:T83"/>
    <mergeCell ref="U83:AB83"/>
    <mergeCell ref="AC83:AR83"/>
    <mergeCell ref="AS83:AZ83"/>
    <mergeCell ref="BY83:CN83"/>
    <mergeCell ref="CO83:CV83"/>
    <mergeCell ref="BY82:CN82"/>
    <mergeCell ref="CO82:CV82"/>
    <mergeCell ref="BY84:CN84"/>
    <mergeCell ref="CW83:DL83"/>
    <mergeCell ref="B84:D90"/>
    <mergeCell ref="E84:G86"/>
    <mergeCell ref="H84:J86"/>
    <mergeCell ref="K84:T84"/>
    <mergeCell ref="U84:AB84"/>
    <mergeCell ref="AC84:AR84"/>
    <mergeCell ref="BA83:BP83"/>
    <mergeCell ref="BQ83:BX83"/>
    <mergeCell ref="CO84:CV84"/>
    <mergeCell ref="CW84:DL84"/>
    <mergeCell ref="K85:T85"/>
    <mergeCell ref="U85:AB85"/>
    <mergeCell ref="AC85:AR85"/>
    <mergeCell ref="AS85:AZ85"/>
    <mergeCell ref="BA85:BP85"/>
    <mergeCell ref="AS84:AZ84"/>
    <mergeCell ref="BA84:BP84"/>
    <mergeCell ref="BQ84:BX84"/>
    <mergeCell ref="BQ85:BX85"/>
    <mergeCell ref="BY85:CN85"/>
    <mergeCell ref="CO85:CV85"/>
    <mergeCell ref="CW85:DL85"/>
    <mergeCell ref="CO86:CV86"/>
    <mergeCell ref="CW86:DL86"/>
    <mergeCell ref="U86:AB86"/>
    <mergeCell ref="AC86:AR86"/>
    <mergeCell ref="AS86:AZ86"/>
    <mergeCell ref="BA86:BP86"/>
    <mergeCell ref="E87:J89"/>
    <mergeCell ref="K87:T87"/>
    <mergeCell ref="BQ86:BX86"/>
    <mergeCell ref="BY86:CN86"/>
    <mergeCell ref="K86:T86"/>
    <mergeCell ref="CO87:CV87"/>
    <mergeCell ref="U87:AB87"/>
    <mergeCell ref="AC87:AR87"/>
    <mergeCell ref="AS87:AZ87"/>
    <mergeCell ref="CW87:DL87"/>
    <mergeCell ref="K88:T88"/>
    <mergeCell ref="U88:AB88"/>
    <mergeCell ref="AC88:AR88"/>
    <mergeCell ref="AS88:AZ88"/>
    <mergeCell ref="BA88:BP88"/>
    <mergeCell ref="BQ88:BX88"/>
    <mergeCell ref="BA87:BP87"/>
    <mergeCell ref="BQ87:BX87"/>
    <mergeCell ref="BY87:CN87"/>
    <mergeCell ref="K89:T89"/>
    <mergeCell ref="U89:AB89"/>
    <mergeCell ref="AC89:AR89"/>
    <mergeCell ref="AS89:AZ89"/>
    <mergeCell ref="CO89:CV89"/>
    <mergeCell ref="BY88:CN88"/>
    <mergeCell ref="CO88:CV88"/>
    <mergeCell ref="CW88:DL88"/>
    <mergeCell ref="CW89:DL89"/>
    <mergeCell ref="E90:T90"/>
    <mergeCell ref="U90:AB90"/>
    <mergeCell ref="AC90:AR90"/>
    <mergeCell ref="AS90:AZ90"/>
    <mergeCell ref="BA90:BP90"/>
    <mergeCell ref="BQ90:BX90"/>
    <mergeCell ref="BA89:BP89"/>
    <mergeCell ref="BQ89:BX89"/>
    <mergeCell ref="BY89:CN89"/>
    <mergeCell ref="CW90:DL90"/>
    <mergeCell ref="B91:J93"/>
    <mergeCell ref="K91:T91"/>
    <mergeCell ref="U91:AB91"/>
    <mergeCell ref="AC91:AR91"/>
    <mergeCell ref="BQ91:BX91"/>
    <mergeCell ref="BY91:CN91"/>
    <mergeCell ref="BY90:CN90"/>
    <mergeCell ref="CO90:CV90"/>
    <mergeCell ref="CW92:DL92"/>
    <mergeCell ref="CO91:CV91"/>
    <mergeCell ref="CW91:DL91"/>
    <mergeCell ref="K92:T92"/>
    <mergeCell ref="U92:AB92"/>
    <mergeCell ref="AC92:AR92"/>
    <mergeCell ref="AS92:AZ92"/>
    <mergeCell ref="BA92:BP92"/>
    <mergeCell ref="AS91:AZ91"/>
    <mergeCell ref="BA91:BP91"/>
    <mergeCell ref="K93:T93"/>
    <mergeCell ref="BQ92:BX92"/>
    <mergeCell ref="BY92:CN92"/>
    <mergeCell ref="CO92:CV92"/>
    <mergeCell ref="U93:AB93"/>
    <mergeCell ref="AC93:AR93"/>
    <mergeCell ref="AS93:AZ93"/>
    <mergeCell ref="BA93:BP93"/>
    <mergeCell ref="BQ93:BX93"/>
    <mergeCell ref="BY93:CN93"/>
    <mergeCell ref="CO93:CV93"/>
    <mergeCell ref="CW93:DL93"/>
    <mergeCell ref="B95:T100"/>
    <mergeCell ref="U95:AB95"/>
    <mergeCell ref="AC95:AR95"/>
    <mergeCell ref="U96:AR97"/>
    <mergeCell ref="U98:AB100"/>
    <mergeCell ref="AC98:AR100"/>
    <mergeCell ref="U101:AB101"/>
    <mergeCell ref="AC101:AR101"/>
    <mergeCell ref="K102:T102"/>
    <mergeCell ref="U102:AB102"/>
    <mergeCell ref="AC102:AR102"/>
    <mergeCell ref="K101:T101"/>
    <mergeCell ref="U103:AB103"/>
    <mergeCell ref="AC103:AR103"/>
    <mergeCell ref="B104:J106"/>
    <mergeCell ref="K104:T104"/>
    <mergeCell ref="U104:AB104"/>
    <mergeCell ref="AC104:AR104"/>
    <mergeCell ref="B101:J103"/>
    <mergeCell ref="K103:T103"/>
    <mergeCell ref="U105:AB105"/>
    <mergeCell ref="AC105:AR105"/>
    <mergeCell ref="K106:T106"/>
    <mergeCell ref="U106:AB106"/>
    <mergeCell ref="AC106:AR106"/>
    <mergeCell ref="K105:T105"/>
    <mergeCell ref="B107:D113"/>
    <mergeCell ref="E107:G109"/>
    <mergeCell ref="H107:J109"/>
    <mergeCell ref="K107:T107"/>
    <mergeCell ref="K109:T109"/>
    <mergeCell ref="K112:T112"/>
    <mergeCell ref="AC107:AR107"/>
    <mergeCell ref="K108:T108"/>
    <mergeCell ref="U108:AB108"/>
    <mergeCell ref="AC108:AR108"/>
    <mergeCell ref="U107:AB107"/>
    <mergeCell ref="U111:AB111"/>
    <mergeCell ref="AC111:AR111"/>
    <mergeCell ref="AC109:AR109"/>
    <mergeCell ref="E110:J112"/>
    <mergeCell ref="K110:T110"/>
    <mergeCell ref="U110:AB110"/>
    <mergeCell ref="AC110:AR110"/>
    <mergeCell ref="K111:T111"/>
    <mergeCell ref="U109:AB109"/>
    <mergeCell ref="AC112:AR112"/>
    <mergeCell ref="E113:T113"/>
    <mergeCell ref="U113:AB113"/>
    <mergeCell ref="AC113:AR113"/>
    <mergeCell ref="U112:AB112"/>
    <mergeCell ref="K115:T115"/>
    <mergeCell ref="U115:AB115"/>
    <mergeCell ref="AC115:AR115"/>
    <mergeCell ref="B114:J116"/>
    <mergeCell ref="K114:T114"/>
    <mergeCell ref="K116:T116"/>
    <mergeCell ref="U116:AB116"/>
    <mergeCell ref="AC116:AR116"/>
    <mergeCell ref="U114:AB114"/>
    <mergeCell ref="AC114:AR114"/>
  </mergeCells>
  <dataValidations count="5">
    <dataValidation type="whole" allowBlank="1" showInputMessage="1" showErrorMessage="1" errorTitle="入力エラー" error="数値以外の入力または、11桁以上の入力は行えません。" sqref="DM101:DT116 CW78:DT93 DM55:DT70 DM32:DT47 DM9:DT24">
      <formula1>-999999999</formula1>
      <formula2>9999999999</formula2>
    </dataValidation>
    <dataValidation type="whole" allowBlank="1" showInputMessage="1" showErrorMessage="1" errorTitle="入力エラー" error="数値以外の入力または、10桁以上の入力は行えません。" sqref="BY101:BY116 BA101:BA116 CW101:CW116 BA87:BP88 AC87:AR88 AC89:AC93 AC86 AC83 AC80 AC78:AR79 AC81:AR82 AC84:AR85 BA89:BA93 BA86 BA83 BA80 BA78:BP79 BA81:BP82 BA84:BP85 BY89:BY93 BY86 BY83 BY80 BY78:CN79 BY81:CN82 BY84:CN85 BY87:CN88 BA57 CW57 BY57 AC57 CW64:DL65 AC66:AC70 AC63 AC60 CW66:CW70 CW63 CW60 BY66:BY70 BY63 BY60 BA66:BA70 BA63 BA60 AC55:AR56 AC58:AR59 AC61:AR62 AC64:AR65 BA55:BP56 BA58:BP59 BA61:BP62 BA64:BP65 BY55:CN56 BY58:CN59 BY61:CN62 BY64:CN65 CW55:DL56 CW58:DL59 CW61:DL62 BA34 CW34 BY34 CW43:CW47 CW40 CW37 BY43:BY47 BY40 BY37 BA43:BA47 BA40 BA37 AC43:AC47 AC40 AC37 AC34 AC32:AR33 AC35:AR36 AC38:AR39 AC41:AR42 BA32:BP33 BA35:BP36 BA38:BP39 BA41:BP42 BY32:CN33 BY35:CN36 BY38:CN39 BY41:CN42 CW32:DL33 CW35:DL36 CW38:DL39 CW41:DL42 BA18:BP19 AC18:AR19 BY18:CN19 CW18:DL19 AC20:AC24 AC17 AC14 AC11 AC9:AR10">
      <formula1>-99999999</formula1>
      <formula2>999999999</formula2>
    </dataValidation>
    <dataValidation type="whole" allowBlank="1" showInputMessage="1" showErrorMessage="1" errorTitle="入力エラー" error="数値以外の入力または、10桁以上の入力は行えません。" sqref="AC12:AR13 AC15:AR16 BA20:BA24 BA17 BA14 BA11 BA9:BP10 BA12:BP13 BA15:BP16 BY20:BY24 BY17 BY14 BY11 BY9:CN10 BY12:CN13 BY15:CN16 CW20:CW24 CW17 CW14 CW11 CW9:DL10 CW12:DL13 CW15:DL16">
      <formula1>-99999999</formula1>
      <formula2>999999999</formula2>
    </dataValidation>
    <dataValidation type="whole" allowBlank="1" showInputMessage="1" showErrorMessage="1" errorTitle="入力エラー" error="数値以外の入力または、7桁以上の入力は行えません。" sqref="U101:AB116 AS101:AZ116 BQ101:BX116 CO101:CV116 U78:AB93 AS78:AZ93 BQ78:BX93 CO78:CV93 U55:AB70 AS55:AZ70 BQ55:BX70 CO55:CV70 U32:AB47 AS32:AZ47 BQ32:BX47 CO32:CV47 U9:AB24 AS9:AZ24 BQ9:BX24 CO9:CV24">
      <formula1>-99999</formula1>
      <formula2>999999</formula2>
    </dataValidation>
    <dataValidation type="whole" allowBlank="1" showInputMessage="1" showErrorMessage="1" errorTitle="入力エラー" error="数値以外の入力または、12桁以上の入力は行えません。" sqref="AC101:AR116">
      <formula1>-9999999999</formula1>
      <formula2>99999999999</formula2>
    </dataValidation>
  </dataValidations>
  <printOptions/>
  <pageMargins left="0.75" right="0.75" top="1" bottom="1" header="0.512" footer="0.512"/>
  <pageSetup horizontalDpi="600" verticalDpi="600" orientation="portrait" paperSize="9" scale="74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2006-09-11T05:19:39Z</cp:lastPrinted>
  <dcterms:created xsi:type="dcterms:W3CDTF">2006-08-17T08:07:30Z</dcterms:created>
  <dcterms:modified xsi:type="dcterms:W3CDTF">2006-09-11T05:20:37Z</dcterms:modified>
  <cp:category/>
  <cp:version/>
  <cp:contentType/>
  <cp:contentStatus/>
</cp:coreProperties>
</file>