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０９表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<sst xmlns="http://schemas.openxmlformats.org/spreadsheetml/2006/main" count="38" uniqueCount="37">
  <si>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１億円</t>
  </si>
  <si>
    <t>保険業法に規定する相互会社</t>
  </si>
  <si>
    <t>内訳</t>
  </si>
  <si>
    <t>法人数</t>
  </si>
  <si>
    <t>課税標準となる法人税額</t>
  </si>
  <si>
    <t>算出法人税割額</t>
  </si>
  <si>
    <t>外国税額控除額</t>
  </si>
  <si>
    <t>仮装経理に基づく控除額</t>
  </si>
  <si>
    <t>利子割額の控除額</t>
  </si>
  <si>
    <t>租税条約の実施に係る控除額</t>
  </si>
  <si>
    <t>差引法人税割額</t>
  </si>
  <si>
    <t>うち超過課税相当額</t>
  </si>
  <si>
    <t>（千円）</t>
  </si>
  <si>
    <t>①-②-③-④-⑤</t>
  </si>
  <si>
    <t>（千円）</t>
  </si>
  <si>
    <t>　県　内　法　人</t>
  </si>
  <si>
    <t>　　合　　　　　　計</t>
  </si>
  <si>
    <t>300万円未満</t>
  </si>
  <si>
    <t>300万円以上1,000万円未満</t>
  </si>
  <si>
    <t>1,000万円</t>
  </si>
  <si>
    <t>1,000万円超5,000万円未満</t>
  </si>
  <si>
    <t>5,000万円以上１億円未満</t>
  </si>
  <si>
    <t>１億円超10億円未満</t>
  </si>
  <si>
    <t>10億円</t>
  </si>
  <si>
    <t>10億円超50億円未満</t>
  </si>
  <si>
    <t>50億円</t>
  </si>
  <si>
    <t>50億円超100億円未満</t>
  </si>
  <si>
    <t>100億円以上</t>
  </si>
  <si>
    <t>　　　　　　　　区　　分</t>
  </si>
  <si>
    <t>　分　割　法　人</t>
  </si>
  <si>
    <t>　資本金別</t>
  </si>
  <si>
    <t xml:space="preserve">（千円）① </t>
  </si>
  <si>
    <t xml:space="preserve">（千円）② </t>
  </si>
  <si>
    <t xml:space="preserve">（千円）③ </t>
  </si>
  <si>
    <t xml:space="preserve">（千円）④ </t>
  </si>
  <si>
    <t xml:space="preserve">（千円）⑤ </t>
  </si>
  <si>
    <t>１　法人の道府県民税等に関する調　(2)資本金別法人税割額等に関する調（普通法人分）　（平成10年度）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</si>
</sst>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 vertical="center" wrapText="1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/>
    </xf>
    <xf numFmtId="38" fontId="0" fillId="3" borderId="4" xfId="16" applyFont="1" applyFill="1" applyBorder="1" applyAlignment="1">
      <alignment vertical="center"/>
    </xf>
    <xf numFmtId="38" fontId="0" fillId="0" borderId="4" xfId="16" applyBorder="1" applyAlignment="1">
      <alignment/>
    </xf>
    <xf numFmtId="38" fontId="0" fillId="0" borderId="5" xfId="16" applyBorder="1" applyAlignment="1">
      <alignment/>
    </xf>
    <xf numFmtId="0" fontId="0" fillId="2" borderId="3" xfId="0" applyFill="1" applyBorder="1" applyAlignment="1">
      <alignment horizontal="right" vertical="center"/>
    </xf>
    <xf numFmtId="0" fontId="0" fillId="2" borderId="3" xfId="0" applyFill="1" applyBorder="1" applyAlignment="1">
      <alignment horizontal="right"/>
    </xf>
    <xf numFmtId="38" fontId="0" fillId="0" borderId="4" xfId="16" applyBorder="1" applyAlignment="1" applyProtection="1">
      <alignment/>
      <protection locked="0"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38" fontId="0" fillId="3" borderId="4" xfId="16" applyFont="1" applyFill="1" applyBorder="1" applyAlignment="1">
      <alignment vertical="center"/>
    </xf>
    <xf numFmtId="0" fontId="0" fillId="3" borderId="4" xfId="0" applyFill="1" applyBorder="1" applyAlignment="1">
      <alignment vertical="center"/>
    </xf>
    <xf numFmtId="38" fontId="0" fillId="3" borderId="4" xfId="16" applyFill="1" applyBorder="1" applyAlignment="1">
      <alignment vertical="center"/>
    </xf>
    <xf numFmtId="0" fontId="0" fillId="2" borderId="12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38" fontId="0" fillId="3" borderId="4" xfId="16" applyFill="1" applyBorder="1" applyAlignment="1">
      <alignment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4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419100" y="342900"/>
          <a:ext cx="2019300" cy="6096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M22"/>
  <sheetViews>
    <sheetView showZeros="0" tabSelected="1" workbookViewId="0" topLeftCell="B1">
      <pane xSplit="3" topLeftCell="E2" activePane="topRight" state="frozen"/>
      <selection pane="topLeft" activeCell="A1" sqref="A1"/>
      <selection pane="topRight" activeCell="A5" sqref="A5"/>
    </sheetView>
  </sheetViews>
  <sheetFormatPr defaultColWidth="9.00390625" defaultRowHeight="12.75"/>
  <cols>
    <col min="1" max="3" width="2.75390625" style="0" customWidth="1"/>
    <col min="4" max="4" width="23.75390625" style="0" customWidth="1"/>
    <col min="5" max="5" width="11.75390625" style="0" customWidth="1"/>
    <col min="6" max="13" width="14.75390625" style="0" customWidth="1"/>
  </cols>
  <sheetData>
    <row r="1" spans="3:5" ht="14.25" customHeight="1">
      <c r="C1" s="1" t="s">
        <v>36</v>
      </c>
      <c r="E1" s="1"/>
    </row>
    <row r="3" spans="3:13" ht="12">
      <c r="C3" s="11"/>
      <c r="D3" s="12"/>
      <c r="E3" s="24" t="s">
        <v>3</v>
      </c>
      <c r="F3" s="20" t="s">
        <v>4</v>
      </c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2" t="s">
        <v>10</v>
      </c>
      <c r="M3" s="2"/>
    </row>
    <row r="4" spans="3:13" ht="12">
      <c r="C4" s="13" t="s">
        <v>28</v>
      </c>
      <c r="D4" s="14"/>
      <c r="E4" s="25"/>
      <c r="F4" s="21"/>
      <c r="G4" s="21"/>
      <c r="H4" s="21"/>
      <c r="I4" s="21"/>
      <c r="J4" s="21"/>
      <c r="K4" s="21"/>
      <c r="L4" s="21"/>
      <c r="M4" s="20" t="s">
        <v>11</v>
      </c>
    </row>
    <row r="5" spans="3:13" ht="12">
      <c r="C5" s="13" t="s">
        <v>30</v>
      </c>
      <c r="D5" s="14"/>
      <c r="E5" s="25"/>
      <c r="F5" s="21"/>
      <c r="G5" s="21"/>
      <c r="H5" s="21"/>
      <c r="I5" s="21"/>
      <c r="J5" s="21"/>
      <c r="K5" s="21"/>
      <c r="L5" s="3" t="s">
        <v>13</v>
      </c>
      <c r="M5" s="21"/>
    </row>
    <row r="6" spans="3:13" ht="12">
      <c r="C6" s="15"/>
      <c r="D6" s="16"/>
      <c r="E6" s="4"/>
      <c r="F6" s="8" t="s">
        <v>12</v>
      </c>
      <c r="G6" s="8" t="s">
        <v>31</v>
      </c>
      <c r="H6" s="8" t="s">
        <v>32</v>
      </c>
      <c r="I6" s="8" t="s">
        <v>33</v>
      </c>
      <c r="J6" s="8" t="s">
        <v>34</v>
      </c>
      <c r="K6" s="8" t="s">
        <v>35</v>
      </c>
      <c r="L6" s="9" t="s">
        <v>14</v>
      </c>
      <c r="M6" s="9" t="s">
        <v>14</v>
      </c>
    </row>
    <row r="7" spans="3:13" ht="12">
      <c r="C7" s="17" t="s">
        <v>17</v>
      </c>
      <c r="D7" s="18"/>
      <c r="E7" s="10">
        <v>284</v>
      </c>
      <c r="F7" s="10">
        <v>214243</v>
      </c>
      <c r="G7" s="10">
        <v>12500</v>
      </c>
      <c r="H7" s="10"/>
      <c r="I7" s="10"/>
      <c r="J7" s="10">
        <v>1157</v>
      </c>
      <c r="K7" s="10"/>
      <c r="L7" s="6">
        <f>G7-H7-I7-J7-K7</f>
        <v>11343</v>
      </c>
      <c r="M7" s="10">
        <v>1227</v>
      </c>
    </row>
    <row r="8" spans="3:13" ht="12">
      <c r="C8" s="17" t="s">
        <v>18</v>
      </c>
      <c r="D8" s="18"/>
      <c r="E8" s="10">
        <v>23918</v>
      </c>
      <c r="F8" s="10">
        <v>6092323</v>
      </c>
      <c r="G8" s="10">
        <v>320161</v>
      </c>
      <c r="H8" s="10"/>
      <c r="I8" s="10"/>
      <c r="J8" s="10">
        <v>8852</v>
      </c>
      <c r="K8" s="10"/>
      <c r="L8" s="6">
        <f aca="true" t="shared" si="0" ref="L8:L22">G8-H8-I8-J8-K8</f>
        <v>311309</v>
      </c>
      <c r="M8" s="10">
        <v>15850</v>
      </c>
    </row>
    <row r="9" spans="3:13" ht="12">
      <c r="C9" s="17" t="s">
        <v>19</v>
      </c>
      <c r="D9" s="18"/>
      <c r="E9" s="10">
        <v>11135</v>
      </c>
      <c r="F9" s="10">
        <v>12136796</v>
      </c>
      <c r="G9" s="10">
        <v>696334</v>
      </c>
      <c r="H9" s="10"/>
      <c r="I9" s="10"/>
      <c r="J9" s="10">
        <v>25294</v>
      </c>
      <c r="K9" s="10"/>
      <c r="L9" s="6">
        <f t="shared" si="0"/>
        <v>671040</v>
      </c>
      <c r="M9" s="10">
        <v>58239</v>
      </c>
    </row>
    <row r="10" spans="3:13" ht="12">
      <c r="C10" s="17" t="s">
        <v>20</v>
      </c>
      <c r="D10" s="18"/>
      <c r="E10" s="10">
        <v>4054</v>
      </c>
      <c r="F10" s="10">
        <v>19179257</v>
      </c>
      <c r="G10" s="10">
        <v>1064343</v>
      </c>
      <c r="H10" s="10"/>
      <c r="I10" s="10"/>
      <c r="J10" s="10">
        <v>30882</v>
      </c>
      <c r="K10" s="10"/>
      <c r="L10" s="6">
        <f t="shared" si="0"/>
        <v>1033461</v>
      </c>
      <c r="M10" s="10">
        <v>134834</v>
      </c>
    </row>
    <row r="11" spans="3:13" ht="12">
      <c r="C11" s="17" t="s">
        <v>21</v>
      </c>
      <c r="D11" s="18"/>
      <c r="E11" s="10">
        <v>654</v>
      </c>
      <c r="F11" s="10">
        <v>8486325</v>
      </c>
      <c r="G11" s="10">
        <v>632955</v>
      </c>
      <c r="H11" s="10">
        <v>66</v>
      </c>
      <c r="I11" s="10"/>
      <c r="J11" s="10">
        <v>20287</v>
      </c>
      <c r="K11" s="10"/>
      <c r="L11" s="6">
        <f t="shared" si="0"/>
        <v>612602</v>
      </c>
      <c r="M11" s="10">
        <v>81157</v>
      </c>
    </row>
    <row r="12" spans="3:13" ht="12">
      <c r="C12" s="19" t="s">
        <v>0</v>
      </c>
      <c r="D12" s="18"/>
      <c r="E12" s="10">
        <v>77</v>
      </c>
      <c r="F12" s="10">
        <v>2685159</v>
      </c>
      <c r="G12" s="10">
        <v>402695</v>
      </c>
      <c r="H12" s="10">
        <v>721</v>
      </c>
      <c r="I12" s="10"/>
      <c r="J12" s="10">
        <v>5546</v>
      </c>
      <c r="K12" s="10"/>
      <c r="L12" s="6">
        <f t="shared" si="0"/>
        <v>396428</v>
      </c>
      <c r="M12" s="10">
        <v>54340</v>
      </c>
    </row>
    <row r="13" spans="3:13" ht="12">
      <c r="C13" s="17" t="s">
        <v>22</v>
      </c>
      <c r="D13" s="18"/>
      <c r="E13" s="10">
        <v>243</v>
      </c>
      <c r="F13" s="10">
        <v>10763514</v>
      </c>
      <c r="G13" s="10">
        <v>971311</v>
      </c>
      <c r="H13" s="10">
        <v>1478</v>
      </c>
      <c r="I13" s="10"/>
      <c r="J13" s="10">
        <v>77422</v>
      </c>
      <c r="K13" s="10"/>
      <c r="L13" s="6">
        <f t="shared" si="0"/>
        <v>892411</v>
      </c>
      <c r="M13" s="10">
        <v>123092</v>
      </c>
    </row>
    <row r="14" spans="3:13" ht="12">
      <c r="C14" s="17" t="s">
        <v>23</v>
      </c>
      <c r="D14" s="18"/>
      <c r="E14" s="10">
        <v>2</v>
      </c>
      <c r="F14" s="10">
        <v>1478970</v>
      </c>
      <c r="G14" s="10">
        <v>73187</v>
      </c>
      <c r="H14" s="10"/>
      <c r="I14" s="10"/>
      <c r="J14" s="10">
        <v>10082</v>
      </c>
      <c r="K14" s="10"/>
      <c r="L14" s="6">
        <f t="shared" si="0"/>
        <v>63105</v>
      </c>
      <c r="M14" s="10">
        <v>8704</v>
      </c>
    </row>
    <row r="15" spans="3:13" ht="12">
      <c r="C15" s="17" t="s">
        <v>24</v>
      </c>
      <c r="D15" s="18"/>
      <c r="E15" s="10">
        <v>24</v>
      </c>
      <c r="F15" s="10">
        <v>5363767</v>
      </c>
      <c r="G15" s="10">
        <v>595111</v>
      </c>
      <c r="H15" s="10">
        <v>594</v>
      </c>
      <c r="I15" s="10"/>
      <c r="J15" s="10">
        <v>6906</v>
      </c>
      <c r="K15" s="10"/>
      <c r="L15" s="6">
        <f t="shared" si="0"/>
        <v>587611</v>
      </c>
      <c r="M15" s="10">
        <v>81050</v>
      </c>
    </row>
    <row r="16" spans="3:13" ht="12">
      <c r="C16" s="17" t="s">
        <v>25</v>
      </c>
      <c r="D16" s="18"/>
      <c r="E16" s="10">
        <v>1</v>
      </c>
      <c r="F16" s="10">
        <v>289188</v>
      </c>
      <c r="G16" s="10">
        <v>15033</v>
      </c>
      <c r="H16" s="10"/>
      <c r="I16" s="10"/>
      <c r="J16" s="10">
        <v>3624</v>
      </c>
      <c r="K16" s="10"/>
      <c r="L16" s="6">
        <f t="shared" si="0"/>
        <v>11409</v>
      </c>
      <c r="M16" s="10">
        <v>1574</v>
      </c>
    </row>
    <row r="17" spans="3:13" ht="12">
      <c r="C17" s="17" t="s">
        <v>26</v>
      </c>
      <c r="D17" s="18"/>
      <c r="E17" s="10">
        <v>6</v>
      </c>
      <c r="F17" s="10">
        <v>3330717</v>
      </c>
      <c r="G17" s="10">
        <v>384483</v>
      </c>
      <c r="H17" s="10">
        <v>378</v>
      </c>
      <c r="I17" s="10"/>
      <c r="J17" s="10">
        <v>12841</v>
      </c>
      <c r="K17" s="10"/>
      <c r="L17" s="6">
        <f t="shared" si="0"/>
        <v>371264</v>
      </c>
      <c r="M17" s="10">
        <v>51209</v>
      </c>
    </row>
    <row r="18" spans="3:13" ht="12">
      <c r="C18" s="17" t="s">
        <v>27</v>
      </c>
      <c r="D18" s="18"/>
      <c r="E18" s="10">
        <v>10</v>
      </c>
      <c r="F18" s="10">
        <v>22564586</v>
      </c>
      <c r="G18" s="10">
        <v>4782125</v>
      </c>
      <c r="H18" s="10">
        <v>53738</v>
      </c>
      <c r="I18" s="10"/>
      <c r="J18" s="10">
        <v>155166</v>
      </c>
      <c r="K18" s="10"/>
      <c r="L18" s="6">
        <f t="shared" si="0"/>
        <v>4573221</v>
      </c>
      <c r="M18" s="10">
        <v>630789</v>
      </c>
    </row>
    <row r="19" spans="3:13" ht="12">
      <c r="C19" s="19" t="s">
        <v>1</v>
      </c>
      <c r="D19" s="18"/>
      <c r="E19" s="10"/>
      <c r="F19" s="10"/>
      <c r="G19" s="10">
        <v>210476</v>
      </c>
      <c r="H19" s="10">
        <v>88</v>
      </c>
      <c r="I19" s="10"/>
      <c r="J19" s="10"/>
      <c r="K19" s="10"/>
      <c r="L19" s="6">
        <f t="shared" si="0"/>
        <v>210388</v>
      </c>
      <c r="M19" s="10">
        <v>29019</v>
      </c>
    </row>
    <row r="20" spans="3:13" ht="12">
      <c r="C20" s="17" t="s">
        <v>16</v>
      </c>
      <c r="D20" s="18"/>
      <c r="E20" s="6">
        <f aca="true" t="shared" si="1" ref="E20:J20">SUM(E7:E19)</f>
        <v>40408</v>
      </c>
      <c r="F20" s="6">
        <f t="shared" si="1"/>
        <v>92584845</v>
      </c>
      <c r="G20" s="6">
        <f t="shared" si="1"/>
        <v>10160714</v>
      </c>
      <c r="H20" s="6">
        <f t="shared" si="1"/>
        <v>57063</v>
      </c>
      <c r="I20" s="6"/>
      <c r="J20" s="6">
        <f t="shared" si="1"/>
        <v>358059</v>
      </c>
      <c r="K20" s="6"/>
      <c r="L20" s="6">
        <f t="shared" si="0"/>
        <v>9745592</v>
      </c>
      <c r="M20" s="6">
        <f>SUM(M7:M19)</f>
        <v>1271084</v>
      </c>
    </row>
    <row r="21" spans="3:13" ht="12">
      <c r="C21" s="23" t="s">
        <v>2</v>
      </c>
      <c r="D21" s="5" t="s">
        <v>15</v>
      </c>
      <c r="E21" s="10">
        <v>39246</v>
      </c>
      <c r="F21" s="10">
        <v>41006384</v>
      </c>
      <c r="G21" s="10">
        <v>2166865</v>
      </c>
      <c r="H21" s="10">
        <v>206</v>
      </c>
      <c r="I21" s="10"/>
      <c r="J21" s="10">
        <v>101587</v>
      </c>
      <c r="K21" s="10"/>
      <c r="L21" s="6">
        <f t="shared" si="0"/>
        <v>2065072</v>
      </c>
      <c r="M21" s="7"/>
    </row>
    <row r="22" spans="3:13" ht="12">
      <c r="C22" s="23"/>
      <c r="D22" s="5" t="s">
        <v>29</v>
      </c>
      <c r="E22" s="10">
        <f>E20-E21</f>
        <v>1162</v>
      </c>
      <c r="F22" s="10">
        <f>F20-F21</f>
        <v>51578461</v>
      </c>
      <c r="G22" s="10">
        <f>G20-G21</f>
        <v>7993849</v>
      </c>
      <c r="H22" s="10">
        <f>H20-H21</f>
        <v>56857</v>
      </c>
      <c r="I22" s="10"/>
      <c r="J22" s="10">
        <f>J20-J21</f>
        <v>256472</v>
      </c>
      <c r="K22" s="10"/>
      <c r="L22" s="6">
        <f t="shared" si="0"/>
        <v>7680520</v>
      </c>
      <c r="M22" s="7"/>
    </row>
  </sheetData>
  <mergeCells count="28">
    <mergeCell ref="C21:C22"/>
    <mergeCell ref="E3:E5"/>
    <mergeCell ref="F3:F5"/>
    <mergeCell ref="G3:G5"/>
    <mergeCell ref="C7:D7"/>
    <mergeCell ref="C8:D8"/>
    <mergeCell ref="C9:D9"/>
    <mergeCell ref="C10:D10"/>
    <mergeCell ref="C11:D11"/>
    <mergeCell ref="C12:D12"/>
    <mergeCell ref="M4:M5"/>
    <mergeCell ref="L3:L4"/>
    <mergeCell ref="H3:H5"/>
    <mergeCell ref="I3:I5"/>
    <mergeCell ref="J3:J5"/>
    <mergeCell ref="K3:K5"/>
    <mergeCell ref="C13:D13"/>
    <mergeCell ref="C14:D14"/>
    <mergeCell ref="C15:D15"/>
    <mergeCell ref="C16:D16"/>
    <mergeCell ref="C17:D17"/>
    <mergeCell ref="C18:D18"/>
    <mergeCell ref="C19:D19"/>
    <mergeCell ref="C20:D20"/>
    <mergeCell ref="C3:D3"/>
    <mergeCell ref="C4:D4"/>
    <mergeCell ref="C5:D5"/>
    <mergeCell ref="C6:D6"/>
  </mergeCells>
  <printOptions/>
  <pageMargins left="0.75" right="0.75" top="1" bottom="1" header="0.512" footer="0.512"/>
  <pageSetup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マイカレッジ前橋教室</cp:lastModifiedBy>
  <cp:lastPrinted>2000-10-02T14:09:16Z</cp:lastPrinted>
  <dcterms:created xsi:type="dcterms:W3CDTF">2000-08-28T08:38:34Z</dcterms:created>
  <dcterms:modified xsi:type="dcterms:W3CDTF">2002-01-25T09:36:53Z</dcterms:modified>
  <cp:category/>
  <cp:version/>
  <cp:contentType/>
  <cp:contentStatus/>
</cp:coreProperties>
</file>