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１表" sheetId="1" r:id="rId1"/>
  </sheets>
  <definedNames>
    <definedName name="_xlnm.Print_Area" localSheetId="0">'０１表'!$A$1:$AH$41</definedName>
  </definedNames>
  <calcPr fullCalcOnLoad="1"/>
</workbook>
</file>

<file path=xl/sharedStrings.xml><?xml version="1.0" encoding="utf-8"?>
<sst xmlns="http://schemas.openxmlformats.org/spreadsheetml/2006/main" count="76" uniqueCount="68">
  <si>
    <t>確定法人税割額に対応する前年度分の中間申告額</t>
  </si>
  <si>
    <t>事業年度数</t>
  </si>
  <si>
    <t>計　　Ａ</t>
  </si>
  <si>
    <t>（千円）①</t>
  </si>
  <si>
    <t>（千円）</t>
  </si>
  <si>
    <t>（千円）②</t>
  </si>
  <si>
    <t>（千円）③</t>
  </si>
  <si>
    <t>中間納付額の歳出還付額</t>
  </si>
  <si>
    <t>前年度に収入したもの</t>
  </si>
  <si>
    <t>当該年度に収入したもの</t>
  </si>
  <si>
    <t>現事業年度分調定額</t>
  </si>
  <si>
    <t>①+②-③+④+⑤+⑥+⑦</t>
  </si>
  <si>
    <t>（千円）⑧</t>
  </si>
  <si>
    <t>過事業年度分調定額</t>
  </si>
  <si>
    <t>（千円）⑨</t>
  </si>
  <si>
    <t>法人税割調定額</t>
  </si>
  <si>
    <t>⑧＋⑨</t>
  </si>
  <si>
    <t>（千円）⑩</t>
  </si>
  <si>
    <t>（千円）⑪</t>
  </si>
  <si>
    <t>⑩＋⑪</t>
  </si>
  <si>
    <t>（千円）</t>
  </si>
  <si>
    <t>当該年度に発生した歳出還付額</t>
  </si>
  <si>
    <t>⑫のうち利子割に係る額</t>
  </si>
  <si>
    <t>（千円）⑫</t>
  </si>
  <si>
    <t>（千円）⑬</t>
  </si>
  <si>
    <t>総　　数</t>
  </si>
  <si>
    <t>⑬の件数　　　　　　　　　　　　　　　　　　　　　　　　　　　　　　　　　　　　　　　　　　　　　　　</t>
  </si>
  <si>
    <t>納　　税　　義　　務　　者　　数</t>
  </si>
  <si>
    <t>均　　　　　　　　等　　　　　　　　割</t>
  </si>
  <si>
    <t>税　額</t>
  </si>
  <si>
    <t>調　定　額</t>
  </si>
  <si>
    <t>合　　　計</t>
  </si>
  <si>
    <t>区　　　　　分</t>
  </si>
  <si>
    <t>分割　　　法人</t>
  </si>
  <si>
    <t>普通法人</t>
  </si>
  <si>
    <t>本県本店分</t>
  </si>
  <si>
    <t>他県本店分</t>
  </si>
  <si>
    <t>県内法人</t>
  </si>
  <si>
    <t>確定申告が翌年度になる中間申告額</t>
  </si>
  <si>
    <t>（千円）④</t>
  </si>
  <si>
    <t>（千円）⑤</t>
  </si>
  <si>
    <t>確定申告期限が翌年度となる見込納付額</t>
  </si>
  <si>
    <t>既還付請求利子割額が過大である場合の納付額</t>
  </si>
  <si>
    <t>（千円）⑥</t>
  </si>
  <si>
    <t>確定申告のあったもの</t>
  </si>
  <si>
    <t>うち決定したもの</t>
  </si>
  <si>
    <t>確定申告のないもの</t>
  </si>
  <si>
    <t>事  業  年  度  数</t>
  </si>
  <si>
    <t>税　　　　額</t>
  </si>
  <si>
    <t>確　　定　　法　　人　　税　　割　　額</t>
  </si>
  <si>
    <t>（千円）⑦</t>
  </si>
  <si>
    <t>Ｂ</t>
  </si>
  <si>
    <t>Ｃ</t>
  </si>
  <si>
    <t>Ｄ</t>
  </si>
  <si>
    <t>Ｅ</t>
  </si>
  <si>
    <t>Ｆ</t>
  </si>
  <si>
    <t>特別法人</t>
  </si>
  <si>
    <t>寮等のみを有する法人</t>
  </si>
  <si>
    <t>公益法人等</t>
  </si>
  <si>
    <t>人格なき社団等</t>
  </si>
  <si>
    <t>清算法人</t>
  </si>
  <si>
    <t>合　　　計　　　　　　　　　　　　　Ａ+Ｂ+Ｃ+Ｄ+Ｅ+Ｆ</t>
  </si>
  <si>
    <t>１　　号　　　法　　人</t>
  </si>
  <si>
    <t>２　　号　　法　　人</t>
  </si>
  <si>
    <t>３　　号　　法　　人</t>
  </si>
  <si>
    <t>４　　号　　法　　人</t>
  </si>
  <si>
    <t>５　　号　　法　　人</t>
  </si>
  <si>
    <t>１　法人の道府県民税等に関する調　(1)道府県民税額等に関する調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</si>
</sst>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/>
    </xf>
    <xf numFmtId="38" fontId="0" fillId="0" borderId="2" xfId="16" applyBorder="1" applyAlignment="1" applyProtection="1">
      <alignment vertical="center"/>
      <protection/>
    </xf>
    <xf numFmtId="38" fontId="0" fillId="0" borderId="1" xfId="16" applyBorder="1" applyAlignment="1" applyProtection="1">
      <alignment/>
      <protection locked="0"/>
    </xf>
    <xf numFmtId="38" fontId="0" fillId="0" borderId="1" xfId="16" applyBorder="1" applyAlignment="1" applyProtection="1">
      <alignment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2" xfId="16" applyBorder="1" applyAlignment="1" applyProtection="1">
      <alignment/>
      <protection locked="0"/>
    </xf>
    <xf numFmtId="38" fontId="0" fillId="0" borderId="2" xfId="16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8" fontId="0" fillId="0" borderId="1" xfId="16" applyBorder="1" applyAlignment="1" applyProtection="1">
      <alignment/>
      <protection/>
    </xf>
    <xf numFmtId="38" fontId="0" fillId="0" borderId="2" xfId="16" applyBorder="1" applyAlignment="1" applyProtection="1">
      <alignment/>
      <protection/>
    </xf>
    <xf numFmtId="0" fontId="0" fillId="3" borderId="6" xfId="0" applyFill="1" applyBorder="1" applyAlignment="1" applyProtection="1">
      <alignment horizontal="distributed" vertical="center"/>
      <protection/>
    </xf>
    <xf numFmtId="0" fontId="0" fillId="0" borderId="8" xfId="0" applyBorder="1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horizontal="distributed" vertical="center"/>
      <protection/>
    </xf>
    <xf numFmtId="0" fontId="0" fillId="3" borderId="16" xfId="0" applyFill="1" applyBorder="1" applyAlignment="1" applyProtection="1">
      <alignment horizontal="distributed"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distributed" vertical="center" wrapText="1"/>
      <protection/>
    </xf>
    <xf numFmtId="0" fontId="0" fillId="0" borderId="4" xfId="0" applyBorder="1" applyAlignment="1" applyProtection="1">
      <alignment horizontal="distributed" vertical="center"/>
      <protection/>
    </xf>
    <xf numFmtId="0" fontId="0" fillId="0" borderId="7" xfId="0" applyBorder="1" applyAlignment="1" applyProtection="1">
      <alignment horizontal="distributed" vertical="center"/>
      <protection/>
    </xf>
    <xf numFmtId="0" fontId="0" fillId="3" borderId="3" xfId="0" applyFill="1" applyBorder="1" applyAlignment="1" applyProtection="1">
      <alignment horizontal="distributed" vertical="center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8"/>
  <sheetViews>
    <sheetView showZeros="0" tabSelected="1" workbookViewId="0" topLeftCell="A1">
      <pane xSplit="5" topLeftCell="F1" activePane="topRight" state="frozen"/>
      <selection pane="topLeft" activeCell="A1" sqref="A1"/>
      <selection pane="topRight" activeCell="E21" sqref="E21"/>
    </sheetView>
  </sheetViews>
  <sheetFormatPr defaultColWidth="9.00390625" defaultRowHeight="12.75"/>
  <cols>
    <col min="1" max="1" width="2.75390625" style="9" customWidth="1"/>
    <col min="2" max="2" width="3.25390625" style="9" customWidth="1"/>
    <col min="3" max="3" width="6.625" style="9" customWidth="1"/>
    <col min="4" max="4" width="10.75390625" style="9" customWidth="1"/>
    <col min="5" max="5" width="2.75390625" style="9" customWidth="1"/>
    <col min="6" max="6" width="11.75390625" style="10" customWidth="1"/>
    <col min="7" max="20" width="11.75390625" style="9" customWidth="1"/>
    <col min="21" max="21" width="11.875" style="9" customWidth="1"/>
    <col min="22" max="34" width="11.75390625" style="9" customWidth="1"/>
    <col min="35" max="16384" width="9.125" style="9" customWidth="1"/>
  </cols>
  <sheetData>
    <row r="1" ht="14.25" customHeight="1">
      <c r="B1" s="8" t="s">
        <v>67</v>
      </c>
    </row>
    <row r="2" ht="12" customHeight="1"/>
    <row r="3" spans="2:34" ht="12" customHeight="1">
      <c r="B3" s="28" t="s">
        <v>32</v>
      </c>
      <c r="C3" s="29"/>
      <c r="D3" s="29"/>
      <c r="E3" s="30"/>
      <c r="F3" s="60" t="s">
        <v>49</v>
      </c>
      <c r="G3" s="68"/>
      <c r="H3" s="68"/>
      <c r="I3" s="68"/>
      <c r="J3" s="68"/>
      <c r="K3" s="69"/>
      <c r="L3" s="37" t="s">
        <v>0</v>
      </c>
      <c r="M3" s="38"/>
      <c r="N3" s="37" t="s">
        <v>38</v>
      </c>
      <c r="O3" s="38"/>
      <c r="P3" s="37" t="s">
        <v>41</v>
      </c>
      <c r="Q3" s="38"/>
      <c r="R3" s="37" t="s">
        <v>42</v>
      </c>
      <c r="S3" s="37" t="s">
        <v>7</v>
      </c>
      <c r="T3" s="38"/>
      <c r="U3" s="46" t="s">
        <v>10</v>
      </c>
      <c r="V3" s="46" t="s">
        <v>13</v>
      </c>
      <c r="W3" s="46" t="s">
        <v>15</v>
      </c>
      <c r="X3" s="56" t="s">
        <v>28</v>
      </c>
      <c r="Y3" s="57"/>
      <c r="Z3" s="57"/>
      <c r="AA3" s="57"/>
      <c r="AB3" s="57"/>
      <c r="AC3" s="57"/>
      <c r="AD3" s="57"/>
      <c r="AE3" s="11" t="s">
        <v>31</v>
      </c>
      <c r="AF3" s="46" t="s">
        <v>21</v>
      </c>
      <c r="AG3" s="49" t="s">
        <v>22</v>
      </c>
      <c r="AH3" s="23" t="s">
        <v>26</v>
      </c>
    </row>
    <row r="4" spans="2:34" ht="12" customHeight="1">
      <c r="B4" s="31"/>
      <c r="C4" s="32"/>
      <c r="D4" s="32"/>
      <c r="E4" s="22"/>
      <c r="F4" s="60" t="s">
        <v>47</v>
      </c>
      <c r="G4" s="68"/>
      <c r="H4" s="69"/>
      <c r="I4" s="60" t="s">
        <v>48</v>
      </c>
      <c r="J4" s="61"/>
      <c r="K4" s="62"/>
      <c r="L4" s="39"/>
      <c r="M4" s="40"/>
      <c r="N4" s="39"/>
      <c r="O4" s="40"/>
      <c r="P4" s="39"/>
      <c r="Q4" s="40"/>
      <c r="R4" s="48"/>
      <c r="S4" s="39"/>
      <c r="T4" s="40"/>
      <c r="U4" s="47"/>
      <c r="V4" s="47"/>
      <c r="W4" s="47"/>
      <c r="X4" s="58"/>
      <c r="Y4" s="59"/>
      <c r="Z4" s="59"/>
      <c r="AA4" s="59"/>
      <c r="AB4" s="59"/>
      <c r="AC4" s="59"/>
      <c r="AD4" s="59"/>
      <c r="AE4" s="14"/>
      <c r="AF4" s="47"/>
      <c r="AG4" s="50"/>
      <c r="AH4" s="51"/>
    </row>
    <row r="5" spans="2:34" ht="12" customHeight="1">
      <c r="B5" s="31"/>
      <c r="C5" s="32"/>
      <c r="D5" s="32"/>
      <c r="E5" s="22"/>
      <c r="F5" s="37" t="s">
        <v>44</v>
      </c>
      <c r="G5" s="15"/>
      <c r="H5" s="46" t="s">
        <v>46</v>
      </c>
      <c r="I5" s="37" t="s">
        <v>44</v>
      </c>
      <c r="J5" s="15"/>
      <c r="K5" s="46" t="s">
        <v>46</v>
      </c>
      <c r="L5" s="26" t="s">
        <v>1</v>
      </c>
      <c r="M5" s="26" t="s">
        <v>29</v>
      </c>
      <c r="N5" s="26" t="s">
        <v>1</v>
      </c>
      <c r="O5" s="26" t="s">
        <v>29</v>
      </c>
      <c r="P5" s="26" t="s">
        <v>1</v>
      </c>
      <c r="Q5" s="26" t="s">
        <v>29</v>
      </c>
      <c r="R5" s="48"/>
      <c r="S5" s="46" t="s">
        <v>8</v>
      </c>
      <c r="T5" s="46" t="s">
        <v>9</v>
      </c>
      <c r="U5" s="47" t="s">
        <v>11</v>
      </c>
      <c r="V5" s="16"/>
      <c r="W5" s="14" t="s">
        <v>16</v>
      </c>
      <c r="X5" s="60" t="s">
        <v>27</v>
      </c>
      <c r="Y5" s="61"/>
      <c r="Z5" s="61"/>
      <c r="AA5" s="61"/>
      <c r="AB5" s="61"/>
      <c r="AC5" s="62"/>
      <c r="AD5" s="26" t="s">
        <v>30</v>
      </c>
      <c r="AE5" s="14" t="s">
        <v>19</v>
      </c>
      <c r="AF5" s="47"/>
      <c r="AG5" s="50"/>
      <c r="AH5" s="12"/>
    </row>
    <row r="6" spans="2:34" ht="12" customHeight="1">
      <c r="B6" s="31"/>
      <c r="C6" s="32"/>
      <c r="D6" s="32"/>
      <c r="E6" s="22"/>
      <c r="F6" s="45"/>
      <c r="G6" s="46" t="s">
        <v>45</v>
      </c>
      <c r="H6" s="42"/>
      <c r="I6" s="45"/>
      <c r="J6" s="46" t="s">
        <v>45</v>
      </c>
      <c r="K6" s="42"/>
      <c r="L6" s="41"/>
      <c r="M6" s="41"/>
      <c r="N6" s="41"/>
      <c r="O6" s="41"/>
      <c r="P6" s="41"/>
      <c r="Q6" s="41"/>
      <c r="R6" s="48"/>
      <c r="S6" s="47"/>
      <c r="T6" s="47"/>
      <c r="U6" s="47"/>
      <c r="V6" s="16"/>
      <c r="W6" s="16"/>
      <c r="X6" s="11"/>
      <c r="Y6" s="23" t="s">
        <v>62</v>
      </c>
      <c r="Z6" s="23" t="s">
        <v>63</v>
      </c>
      <c r="AA6" s="23" t="s">
        <v>64</v>
      </c>
      <c r="AB6" s="23" t="s">
        <v>65</v>
      </c>
      <c r="AC6" s="23" t="s">
        <v>66</v>
      </c>
      <c r="AD6" s="27"/>
      <c r="AE6" s="16"/>
      <c r="AF6" s="47"/>
      <c r="AG6" s="50"/>
      <c r="AH6" s="12"/>
    </row>
    <row r="7" spans="2:34" ht="12" customHeight="1">
      <c r="B7" s="31"/>
      <c r="C7" s="33"/>
      <c r="D7" s="32"/>
      <c r="E7" s="22"/>
      <c r="F7" s="45"/>
      <c r="G7" s="42"/>
      <c r="H7" s="42"/>
      <c r="I7" s="45"/>
      <c r="J7" s="42"/>
      <c r="K7" s="42"/>
      <c r="L7" s="42"/>
      <c r="M7" s="42"/>
      <c r="N7" s="42"/>
      <c r="O7" s="42"/>
      <c r="P7" s="42"/>
      <c r="Q7" s="42"/>
      <c r="R7" s="45"/>
      <c r="S7" s="42"/>
      <c r="T7" s="42"/>
      <c r="U7" s="16"/>
      <c r="V7" s="16"/>
      <c r="W7" s="16"/>
      <c r="X7" s="14" t="s">
        <v>25</v>
      </c>
      <c r="Y7" s="24"/>
      <c r="Z7" s="24"/>
      <c r="AA7" s="24"/>
      <c r="AB7" s="24"/>
      <c r="AC7" s="24"/>
      <c r="AD7" s="27"/>
      <c r="AE7" s="16"/>
      <c r="AF7" s="12"/>
      <c r="AG7" s="12"/>
      <c r="AH7" s="12"/>
    </row>
    <row r="8" spans="2:34" ht="12" customHeight="1">
      <c r="B8" s="34"/>
      <c r="C8" s="35"/>
      <c r="D8" s="35"/>
      <c r="E8" s="36"/>
      <c r="F8" s="17"/>
      <c r="G8" s="18"/>
      <c r="H8" s="17"/>
      <c r="I8" s="17" t="s">
        <v>3</v>
      </c>
      <c r="J8" s="18" t="s">
        <v>4</v>
      </c>
      <c r="K8" s="13" t="s">
        <v>5</v>
      </c>
      <c r="L8" s="17"/>
      <c r="M8" s="17" t="s">
        <v>6</v>
      </c>
      <c r="N8" s="17"/>
      <c r="O8" s="17" t="s">
        <v>39</v>
      </c>
      <c r="P8" s="17"/>
      <c r="Q8" s="17" t="s">
        <v>40</v>
      </c>
      <c r="R8" s="13" t="s">
        <v>43</v>
      </c>
      <c r="S8" s="17" t="s">
        <v>50</v>
      </c>
      <c r="T8" s="17" t="s">
        <v>4</v>
      </c>
      <c r="U8" s="17" t="s">
        <v>12</v>
      </c>
      <c r="V8" s="17" t="s">
        <v>14</v>
      </c>
      <c r="W8" s="17" t="s">
        <v>17</v>
      </c>
      <c r="X8" s="17"/>
      <c r="Y8" s="25"/>
      <c r="Z8" s="25"/>
      <c r="AA8" s="25"/>
      <c r="AB8" s="25"/>
      <c r="AC8" s="25"/>
      <c r="AD8" s="13" t="s">
        <v>18</v>
      </c>
      <c r="AE8" s="17" t="s">
        <v>20</v>
      </c>
      <c r="AF8" s="17" t="s">
        <v>23</v>
      </c>
      <c r="AG8" s="17" t="s">
        <v>24</v>
      </c>
      <c r="AH8" s="17"/>
    </row>
    <row r="9" spans="2:34" ht="12" customHeight="1">
      <c r="B9" s="52" t="s">
        <v>34</v>
      </c>
      <c r="C9" s="55" t="s">
        <v>33</v>
      </c>
      <c r="D9" s="43" t="s">
        <v>35</v>
      </c>
      <c r="E9" s="63"/>
      <c r="F9" s="3">
        <v>1048</v>
      </c>
      <c r="G9" s="4"/>
      <c r="H9" s="4">
        <v>2</v>
      </c>
      <c r="I9" s="4">
        <v>2154296</v>
      </c>
      <c r="J9" s="4"/>
      <c r="K9" s="4">
        <v>431</v>
      </c>
      <c r="L9" s="4">
        <v>330</v>
      </c>
      <c r="M9" s="4">
        <v>504753</v>
      </c>
      <c r="N9" s="4">
        <v>333</v>
      </c>
      <c r="O9" s="4">
        <v>705909</v>
      </c>
      <c r="P9" s="4">
        <v>2</v>
      </c>
      <c r="Q9" s="4">
        <v>3965</v>
      </c>
      <c r="R9" s="4">
        <v>8993</v>
      </c>
      <c r="S9" s="4">
        <v>41347</v>
      </c>
      <c r="T9" s="4"/>
      <c r="U9" s="1">
        <f>I9+K9-M9+O9+Q9+R9+S9</f>
        <v>2410188</v>
      </c>
      <c r="V9" s="4">
        <v>70104</v>
      </c>
      <c r="W9" s="1">
        <f>U9+V9</f>
        <v>2480292</v>
      </c>
      <c r="X9" s="19">
        <f>SUM(Y9:AC9)</f>
        <v>1052</v>
      </c>
      <c r="Y9" s="4">
        <v>17</v>
      </c>
      <c r="Z9" s="4">
        <v>12</v>
      </c>
      <c r="AA9" s="4">
        <v>86</v>
      </c>
      <c r="AB9" s="4">
        <v>441</v>
      </c>
      <c r="AC9" s="4">
        <v>496</v>
      </c>
      <c r="AD9" s="4">
        <v>63797</v>
      </c>
      <c r="AE9" s="19">
        <f>W9+AD9</f>
        <v>2544089</v>
      </c>
      <c r="AF9" s="20"/>
      <c r="AG9" s="20"/>
      <c r="AH9" s="20"/>
    </row>
    <row r="10" spans="2:34" ht="12" customHeight="1">
      <c r="B10" s="53"/>
      <c r="C10" s="54"/>
      <c r="D10" s="43" t="s">
        <v>36</v>
      </c>
      <c r="E10" s="63"/>
      <c r="F10" s="3">
        <v>6612</v>
      </c>
      <c r="G10" s="4">
        <v>2</v>
      </c>
      <c r="H10" s="4">
        <v>28</v>
      </c>
      <c r="I10" s="4">
        <v>4402126</v>
      </c>
      <c r="J10" s="4">
        <v>131</v>
      </c>
      <c r="K10" s="4">
        <v>12954</v>
      </c>
      <c r="L10" s="4">
        <v>2240</v>
      </c>
      <c r="M10" s="4">
        <v>1288496</v>
      </c>
      <c r="N10" s="4">
        <v>2277</v>
      </c>
      <c r="O10" s="4">
        <v>1510814</v>
      </c>
      <c r="P10" s="4">
        <v>17</v>
      </c>
      <c r="Q10" s="4">
        <v>16101</v>
      </c>
      <c r="R10" s="4"/>
      <c r="S10" s="4">
        <v>52916</v>
      </c>
      <c r="T10" s="4"/>
      <c r="U10" s="1">
        <f aca="true" t="shared" si="0" ref="U10:U17">I10+K10-M10+O10+Q10+R10+S10</f>
        <v>4706415</v>
      </c>
      <c r="V10" s="4">
        <v>268966</v>
      </c>
      <c r="W10" s="1">
        <f aca="true" t="shared" si="1" ref="W10:W17">U10+V10</f>
        <v>4975381</v>
      </c>
      <c r="X10" s="19">
        <f>SUM(Y10:AC10)</f>
        <v>5118</v>
      </c>
      <c r="Y10" s="4">
        <v>695</v>
      </c>
      <c r="Z10" s="4">
        <v>386</v>
      </c>
      <c r="AA10" s="4">
        <v>963</v>
      </c>
      <c r="AB10" s="4">
        <v>1949</v>
      </c>
      <c r="AC10" s="4">
        <v>1125</v>
      </c>
      <c r="AD10" s="4">
        <v>994505</v>
      </c>
      <c r="AE10" s="19">
        <f aca="true" t="shared" si="2" ref="AE10:AE17">W10+AD10</f>
        <v>5969886</v>
      </c>
      <c r="AF10" s="20"/>
      <c r="AG10" s="20"/>
      <c r="AH10" s="20"/>
    </row>
    <row r="11" spans="2:34" ht="12" customHeight="1">
      <c r="B11" s="53"/>
      <c r="C11" s="43" t="s">
        <v>37</v>
      </c>
      <c r="D11" s="44"/>
      <c r="E11" s="63"/>
      <c r="F11" s="3">
        <v>38348</v>
      </c>
      <c r="G11" s="4">
        <v>43</v>
      </c>
      <c r="H11" s="4">
        <v>11</v>
      </c>
      <c r="I11" s="4">
        <v>2367716</v>
      </c>
      <c r="J11" s="4">
        <v>6</v>
      </c>
      <c r="K11" s="4">
        <v>5176</v>
      </c>
      <c r="L11" s="4">
        <v>4658</v>
      </c>
      <c r="M11" s="4">
        <v>608707</v>
      </c>
      <c r="N11" s="4">
        <v>4474</v>
      </c>
      <c r="O11" s="4">
        <v>599617</v>
      </c>
      <c r="P11" s="4">
        <v>2</v>
      </c>
      <c r="Q11" s="4">
        <v>1951</v>
      </c>
      <c r="R11" s="4">
        <v>9179</v>
      </c>
      <c r="S11" s="4">
        <v>108045</v>
      </c>
      <c r="T11" s="4"/>
      <c r="U11" s="1">
        <f t="shared" si="0"/>
        <v>2482977</v>
      </c>
      <c r="V11" s="4">
        <v>135200</v>
      </c>
      <c r="W11" s="1">
        <f t="shared" si="1"/>
        <v>2618177</v>
      </c>
      <c r="X11" s="19">
        <f>SUM(Y11:AC11)</f>
        <v>38714</v>
      </c>
      <c r="Y11" s="4"/>
      <c r="Z11" s="4">
        <v>12</v>
      </c>
      <c r="AA11" s="4">
        <v>156</v>
      </c>
      <c r="AB11" s="4">
        <v>4065</v>
      </c>
      <c r="AC11" s="4">
        <v>34481</v>
      </c>
      <c r="AD11" s="4">
        <v>920280</v>
      </c>
      <c r="AE11" s="19">
        <f t="shared" si="2"/>
        <v>3538457</v>
      </c>
      <c r="AF11" s="20"/>
      <c r="AG11" s="20"/>
      <c r="AH11" s="20"/>
    </row>
    <row r="12" spans="2:34" ht="12" customHeight="1">
      <c r="B12" s="54"/>
      <c r="C12" s="64" t="s">
        <v>2</v>
      </c>
      <c r="D12" s="65"/>
      <c r="E12" s="63"/>
      <c r="F12" s="1">
        <f>SUM(F9:F11)</f>
        <v>46008</v>
      </c>
      <c r="G12" s="1">
        <f aca="true" t="shared" si="3" ref="G12:W12">SUM(G9:G11)</f>
        <v>45</v>
      </c>
      <c r="H12" s="1">
        <f t="shared" si="3"/>
        <v>41</v>
      </c>
      <c r="I12" s="1">
        <f t="shared" si="3"/>
        <v>8924138</v>
      </c>
      <c r="J12" s="1">
        <f t="shared" si="3"/>
        <v>137</v>
      </c>
      <c r="K12" s="1">
        <f t="shared" si="3"/>
        <v>18561</v>
      </c>
      <c r="L12" s="1">
        <f t="shared" si="3"/>
        <v>7228</v>
      </c>
      <c r="M12" s="1">
        <f t="shared" si="3"/>
        <v>2401956</v>
      </c>
      <c r="N12" s="1">
        <f t="shared" si="3"/>
        <v>7084</v>
      </c>
      <c r="O12" s="1">
        <f t="shared" si="3"/>
        <v>2816340</v>
      </c>
      <c r="P12" s="1">
        <f t="shared" si="3"/>
        <v>21</v>
      </c>
      <c r="Q12" s="1">
        <f t="shared" si="3"/>
        <v>22017</v>
      </c>
      <c r="R12" s="1">
        <f t="shared" si="3"/>
        <v>18172</v>
      </c>
      <c r="S12" s="1">
        <f t="shared" si="3"/>
        <v>202308</v>
      </c>
      <c r="T12" s="1">
        <f t="shared" si="3"/>
        <v>0</v>
      </c>
      <c r="U12" s="1">
        <f t="shared" si="3"/>
        <v>9599580</v>
      </c>
      <c r="V12" s="1">
        <f t="shared" si="3"/>
        <v>474270</v>
      </c>
      <c r="W12" s="1">
        <f t="shared" si="3"/>
        <v>10073850</v>
      </c>
      <c r="X12" s="1">
        <f aca="true" t="shared" si="4" ref="X12:AE12">SUM(X9:X11)</f>
        <v>44884</v>
      </c>
      <c r="Y12" s="1">
        <f t="shared" si="4"/>
        <v>712</v>
      </c>
      <c r="Z12" s="1">
        <f t="shared" si="4"/>
        <v>410</v>
      </c>
      <c r="AA12" s="1">
        <f t="shared" si="4"/>
        <v>1205</v>
      </c>
      <c r="AB12" s="1">
        <f t="shared" si="4"/>
        <v>6455</v>
      </c>
      <c r="AC12" s="1">
        <f t="shared" si="4"/>
        <v>36102</v>
      </c>
      <c r="AD12" s="1">
        <f t="shared" si="4"/>
        <v>1978582</v>
      </c>
      <c r="AE12" s="1">
        <f t="shared" si="4"/>
        <v>12052432</v>
      </c>
      <c r="AF12" s="2"/>
      <c r="AG12" s="2"/>
      <c r="AH12" s="2"/>
    </row>
    <row r="13" spans="2:34" ht="12" customHeight="1">
      <c r="B13" s="43" t="s">
        <v>56</v>
      </c>
      <c r="C13" s="44"/>
      <c r="D13" s="44"/>
      <c r="E13" s="21" t="s">
        <v>51</v>
      </c>
      <c r="F13" s="3">
        <v>1054</v>
      </c>
      <c r="G13" s="4">
        <v>3</v>
      </c>
      <c r="H13" s="4"/>
      <c r="I13" s="4">
        <v>289466</v>
      </c>
      <c r="J13" s="4">
        <v>2</v>
      </c>
      <c r="K13" s="4"/>
      <c r="L13" s="4"/>
      <c r="M13" s="4"/>
      <c r="N13" s="4"/>
      <c r="O13" s="4"/>
      <c r="P13" s="4"/>
      <c r="Q13" s="4"/>
      <c r="R13" s="4">
        <v>1760</v>
      </c>
      <c r="S13" s="4"/>
      <c r="T13" s="6"/>
      <c r="U13" s="1">
        <f t="shared" si="0"/>
        <v>291226</v>
      </c>
      <c r="V13" s="4">
        <v>7413</v>
      </c>
      <c r="W13" s="1">
        <f t="shared" si="1"/>
        <v>298639</v>
      </c>
      <c r="X13" s="19">
        <f>SUM(Y13:AC13)</f>
        <v>1062</v>
      </c>
      <c r="Y13" s="4">
        <v>4</v>
      </c>
      <c r="Z13" s="4">
        <v>13</v>
      </c>
      <c r="AA13" s="4">
        <v>85</v>
      </c>
      <c r="AB13" s="4">
        <v>238</v>
      </c>
      <c r="AC13" s="4">
        <v>722</v>
      </c>
      <c r="AD13" s="4">
        <v>46653</v>
      </c>
      <c r="AE13" s="19">
        <f t="shared" si="2"/>
        <v>345292</v>
      </c>
      <c r="AF13" s="20"/>
      <c r="AG13" s="20"/>
      <c r="AH13" s="20"/>
    </row>
    <row r="14" spans="2:34" ht="12" customHeight="1">
      <c r="B14" s="43" t="s">
        <v>58</v>
      </c>
      <c r="C14" s="44"/>
      <c r="D14" s="44"/>
      <c r="E14" s="21" t="s">
        <v>52</v>
      </c>
      <c r="F14" s="3">
        <v>452</v>
      </c>
      <c r="G14" s="4"/>
      <c r="H14" s="4"/>
      <c r="I14" s="4">
        <v>24549</v>
      </c>
      <c r="J14" s="4"/>
      <c r="K14" s="4"/>
      <c r="L14" s="4">
        <v>1</v>
      </c>
      <c r="M14" s="4">
        <v>30</v>
      </c>
      <c r="N14" s="4"/>
      <c r="O14" s="4"/>
      <c r="P14" s="4"/>
      <c r="Q14" s="4"/>
      <c r="R14" s="4"/>
      <c r="S14" s="4"/>
      <c r="T14" s="6"/>
      <c r="U14" s="1">
        <f t="shared" si="0"/>
        <v>24519</v>
      </c>
      <c r="V14" s="4">
        <v>353</v>
      </c>
      <c r="W14" s="1">
        <f t="shared" si="1"/>
        <v>24872</v>
      </c>
      <c r="X14" s="19">
        <f>SUM(Y14:AC14)</f>
        <v>752</v>
      </c>
      <c r="Y14" s="4">
        <v>1</v>
      </c>
      <c r="Z14" s="4">
        <v>1</v>
      </c>
      <c r="AA14" s="4">
        <v>5</v>
      </c>
      <c r="AB14" s="4">
        <v>8</v>
      </c>
      <c r="AC14" s="4">
        <v>737</v>
      </c>
      <c r="AD14" s="4">
        <v>14486</v>
      </c>
      <c r="AE14" s="19">
        <f t="shared" si="2"/>
        <v>39358</v>
      </c>
      <c r="AF14" s="20"/>
      <c r="AG14" s="20"/>
      <c r="AH14" s="20"/>
    </row>
    <row r="15" spans="2:34" ht="12" customHeight="1">
      <c r="B15" s="43" t="s">
        <v>57</v>
      </c>
      <c r="C15" s="44"/>
      <c r="D15" s="44"/>
      <c r="E15" s="21" t="s">
        <v>53</v>
      </c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"/>
      <c r="V15" s="6"/>
      <c r="W15" s="2">
        <f t="shared" si="1"/>
        <v>0</v>
      </c>
      <c r="X15" s="19">
        <f>SUM(Y15:AC15)</f>
        <v>1544</v>
      </c>
      <c r="Y15" s="4">
        <v>31</v>
      </c>
      <c r="Z15" s="4">
        <v>47</v>
      </c>
      <c r="AA15" s="4">
        <v>118</v>
      </c>
      <c r="AB15" s="4">
        <v>567</v>
      </c>
      <c r="AC15" s="4">
        <v>781</v>
      </c>
      <c r="AD15" s="4">
        <v>107794</v>
      </c>
      <c r="AE15" s="19">
        <f t="shared" si="2"/>
        <v>107794</v>
      </c>
      <c r="AF15" s="20"/>
      <c r="AG15" s="20"/>
      <c r="AH15" s="20"/>
    </row>
    <row r="16" spans="2:34" ht="12" customHeight="1">
      <c r="B16" s="43" t="s">
        <v>59</v>
      </c>
      <c r="C16" s="44"/>
      <c r="D16" s="44"/>
      <c r="E16" s="21" t="s">
        <v>54</v>
      </c>
      <c r="F16" s="3">
        <v>97</v>
      </c>
      <c r="G16" s="4"/>
      <c r="H16" s="4"/>
      <c r="I16" s="4">
        <v>880</v>
      </c>
      <c r="J16" s="4"/>
      <c r="K16" s="4"/>
      <c r="L16" s="4">
        <v>2</v>
      </c>
      <c r="M16" s="4">
        <v>19</v>
      </c>
      <c r="N16" s="4"/>
      <c r="O16" s="4"/>
      <c r="P16" s="4"/>
      <c r="Q16" s="4"/>
      <c r="R16" s="4"/>
      <c r="S16" s="4">
        <v>6</v>
      </c>
      <c r="T16" s="6"/>
      <c r="U16" s="1">
        <f t="shared" si="0"/>
        <v>867</v>
      </c>
      <c r="V16" s="4">
        <v>102</v>
      </c>
      <c r="W16" s="1">
        <f t="shared" si="1"/>
        <v>969</v>
      </c>
      <c r="X16" s="19">
        <f>SUM(Y16:AC16)</f>
        <v>143</v>
      </c>
      <c r="Y16" s="4"/>
      <c r="Z16" s="4"/>
      <c r="AA16" s="4"/>
      <c r="AB16" s="4">
        <v>3</v>
      </c>
      <c r="AC16" s="4">
        <v>140</v>
      </c>
      <c r="AD16" s="4">
        <v>2708</v>
      </c>
      <c r="AE16" s="19">
        <f t="shared" si="2"/>
        <v>3677</v>
      </c>
      <c r="AF16" s="20"/>
      <c r="AG16" s="20"/>
      <c r="AH16" s="20"/>
    </row>
    <row r="17" spans="2:34" ht="12" customHeight="1">
      <c r="B17" s="43" t="s">
        <v>60</v>
      </c>
      <c r="C17" s="44"/>
      <c r="D17" s="44"/>
      <c r="E17" s="21" t="s">
        <v>55</v>
      </c>
      <c r="F17" s="3">
        <v>142</v>
      </c>
      <c r="G17" s="4">
        <v>6</v>
      </c>
      <c r="H17" s="4"/>
      <c r="I17" s="4">
        <v>9428</v>
      </c>
      <c r="J17" s="4">
        <v>18</v>
      </c>
      <c r="K17" s="4"/>
      <c r="L17" s="4">
        <v>57</v>
      </c>
      <c r="M17" s="4">
        <v>263</v>
      </c>
      <c r="N17" s="4">
        <v>65</v>
      </c>
      <c r="O17" s="4">
        <v>18164</v>
      </c>
      <c r="P17" s="4"/>
      <c r="Q17" s="4"/>
      <c r="R17" s="4"/>
      <c r="S17" s="4"/>
      <c r="T17" s="6"/>
      <c r="U17" s="1">
        <f t="shared" si="0"/>
        <v>27329</v>
      </c>
      <c r="V17" s="4"/>
      <c r="W17" s="1">
        <f t="shared" si="1"/>
        <v>27329</v>
      </c>
      <c r="X17" s="19">
        <f>SUM(Y17:AC17)</f>
        <v>53</v>
      </c>
      <c r="Y17" s="4"/>
      <c r="Z17" s="4"/>
      <c r="AA17" s="4"/>
      <c r="AB17" s="4">
        <v>7</v>
      </c>
      <c r="AC17" s="4">
        <v>46</v>
      </c>
      <c r="AD17" s="4">
        <v>2607</v>
      </c>
      <c r="AE17" s="19">
        <f t="shared" si="2"/>
        <v>29936</v>
      </c>
      <c r="AF17" s="20"/>
      <c r="AG17" s="20"/>
      <c r="AH17" s="20"/>
    </row>
    <row r="18" spans="2:34" ht="24" customHeight="1">
      <c r="B18" s="66" t="s">
        <v>61</v>
      </c>
      <c r="C18" s="67"/>
      <c r="D18" s="67"/>
      <c r="E18" s="63"/>
      <c r="F18" s="1">
        <f aca="true" t="shared" si="5" ref="F18:AE18">SUM(F12:F17)</f>
        <v>47753</v>
      </c>
      <c r="G18" s="1">
        <f t="shared" si="5"/>
        <v>54</v>
      </c>
      <c r="H18" s="1">
        <f t="shared" si="5"/>
        <v>41</v>
      </c>
      <c r="I18" s="1">
        <f t="shared" si="5"/>
        <v>9248461</v>
      </c>
      <c r="J18" s="1">
        <f t="shared" si="5"/>
        <v>157</v>
      </c>
      <c r="K18" s="1">
        <f t="shared" si="5"/>
        <v>18561</v>
      </c>
      <c r="L18" s="1">
        <f t="shared" si="5"/>
        <v>7288</v>
      </c>
      <c r="M18" s="1">
        <f t="shared" si="5"/>
        <v>2402268</v>
      </c>
      <c r="N18" s="1">
        <f t="shared" si="5"/>
        <v>7149</v>
      </c>
      <c r="O18" s="1">
        <f t="shared" si="5"/>
        <v>2834504</v>
      </c>
      <c r="P18" s="1">
        <f t="shared" si="5"/>
        <v>21</v>
      </c>
      <c r="Q18" s="1">
        <f t="shared" si="5"/>
        <v>22017</v>
      </c>
      <c r="R18" s="1">
        <f t="shared" si="5"/>
        <v>19932</v>
      </c>
      <c r="S18" s="1">
        <f t="shared" si="5"/>
        <v>202314</v>
      </c>
      <c r="T18" s="1">
        <f t="shared" si="5"/>
        <v>0</v>
      </c>
      <c r="U18" s="1">
        <f t="shared" si="5"/>
        <v>9943521</v>
      </c>
      <c r="V18" s="1">
        <f t="shared" si="5"/>
        <v>482138</v>
      </c>
      <c r="W18" s="1">
        <f t="shared" si="5"/>
        <v>10425659</v>
      </c>
      <c r="X18" s="1">
        <f t="shared" si="5"/>
        <v>48438</v>
      </c>
      <c r="Y18" s="1">
        <f t="shared" si="5"/>
        <v>748</v>
      </c>
      <c r="Z18" s="1">
        <f t="shared" si="5"/>
        <v>471</v>
      </c>
      <c r="AA18" s="1">
        <f t="shared" si="5"/>
        <v>1413</v>
      </c>
      <c r="AB18" s="1">
        <f t="shared" si="5"/>
        <v>7278</v>
      </c>
      <c r="AC18" s="1">
        <f t="shared" si="5"/>
        <v>38528</v>
      </c>
      <c r="AD18" s="1">
        <f t="shared" si="5"/>
        <v>2152830</v>
      </c>
      <c r="AE18" s="1">
        <f t="shared" si="5"/>
        <v>12578489</v>
      </c>
      <c r="AF18" s="5">
        <v>607794</v>
      </c>
      <c r="AG18" s="5">
        <v>442855</v>
      </c>
      <c r="AH18" s="5">
        <v>20866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50">
    <mergeCell ref="C12:E12"/>
    <mergeCell ref="B18:E18"/>
    <mergeCell ref="F3:K3"/>
    <mergeCell ref="F4:H4"/>
    <mergeCell ref="D9:E9"/>
    <mergeCell ref="D10:E10"/>
    <mergeCell ref="I4:K4"/>
    <mergeCell ref="G6:G7"/>
    <mergeCell ref="H5:H7"/>
    <mergeCell ref="F5:F7"/>
    <mergeCell ref="AF3:AF6"/>
    <mergeCell ref="AG3:AG6"/>
    <mergeCell ref="AH3:AH4"/>
    <mergeCell ref="B9:B12"/>
    <mergeCell ref="C9:C10"/>
    <mergeCell ref="X3:AD4"/>
    <mergeCell ref="X5:AC5"/>
    <mergeCell ref="V3:V4"/>
    <mergeCell ref="W3:W4"/>
    <mergeCell ref="C11:E11"/>
    <mergeCell ref="B13:D13"/>
    <mergeCell ref="U3:U4"/>
    <mergeCell ref="U5:U6"/>
    <mergeCell ref="Q5:Q7"/>
    <mergeCell ref="R3:R7"/>
    <mergeCell ref="S5:S7"/>
    <mergeCell ref="T5:T7"/>
    <mergeCell ref="S3:T4"/>
    <mergeCell ref="P3:Q4"/>
    <mergeCell ref="P5:P7"/>
    <mergeCell ref="B17:D17"/>
    <mergeCell ref="M5:M7"/>
    <mergeCell ref="L3:M4"/>
    <mergeCell ref="L5:L7"/>
    <mergeCell ref="B14:D14"/>
    <mergeCell ref="B15:D15"/>
    <mergeCell ref="B16:D16"/>
    <mergeCell ref="I5:I7"/>
    <mergeCell ref="J6:J7"/>
    <mergeCell ref="K5:K7"/>
    <mergeCell ref="AC6:AC8"/>
    <mergeCell ref="AD5:AD7"/>
    <mergeCell ref="B3:E8"/>
    <mergeCell ref="Y6:Y8"/>
    <mergeCell ref="Z6:Z8"/>
    <mergeCell ref="AA6:AA8"/>
    <mergeCell ref="AB6:AB8"/>
    <mergeCell ref="N3:O4"/>
    <mergeCell ref="N5:N7"/>
    <mergeCell ref="O5:O7"/>
  </mergeCells>
  <printOptions/>
  <pageMargins left="0.7874015748031497" right="0.7874015748031497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2001-10-11T08:16:11Z</cp:lastPrinted>
  <dcterms:created xsi:type="dcterms:W3CDTF">2000-08-28T06:51:11Z</dcterms:created>
  <dcterms:modified xsi:type="dcterms:W3CDTF">2002-01-24T04:06:25Z</dcterms:modified>
  <cp:category/>
  <cp:version/>
  <cp:contentType/>
  <cp:contentStatus/>
</cp:coreProperties>
</file>