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特定目的基金の状況" sheetId="1" r:id="rId1"/>
  </sheets>
  <definedNames>
    <definedName name="_xlnm.Print_Area" localSheetId="0">'特定目的基金の状況'!$A$1:$M$34</definedName>
  </definedNames>
  <calcPr fullCalcOnLoad="1"/>
</workbook>
</file>

<file path=xl/sharedStrings.xml><?xml version="1.0" encoding="utf-8"?>
<sst xmlns="http://schemas.openxmlformats.org/spreadsheetml/2006/main" count="68" uniqueCount="67">
  <si>
    <t>その他特定目的基金の状況</t>
  </si>
  <si>
    <t>４ 社会福祉の</t>
  </si>
  <si>
    <t>５ 保健医療の</t>
  </si>
  <si>
    <t>８ 教育・文化</t>
  </si>
  <si>
    <t>管</t>
  </si>
  <si>
    <t>理</t>
  </si>
  <si>
    <t>状</t>
  </si>
  <si>
    <t>況</t>
  </si>
  <si>
    <t>（単位　千円）</t>
  </si>
  <si>
    <t>　 整備の推進</t>
  </si>
  <si>
    <t>資料：県財政課</t>
  </si>
  <si>
    <t>(F)</t>
  </si>
  <si>
    <t>の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</si>
  <si>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</si>
  <si>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</si>
  <si>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</si>
  <si>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</si>
  <si>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</si>
  <si>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</si>
  <si>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　 充　　　実</t>
  </si>
  <si>
    <t xml:space="preserve">   充　   実</t>
  </si>
  <si>
    <t>　地域振興事業の円滑な推進に寄与（平成元年度設置）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</si>
  <si>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</si>
  <si>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</si>
  <si>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</si>
  <si>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災害救助法第37条の規定に基づき積立（昭和39年度設置）</t>
  </si>
  <si>
    <t>　中山間地域における農村の活性化を図る（平成５年度設置）</t>
  </si>
  <si>
    <t>　林業従事者の福祉向上、養成並びに確保を図る（平成５年度設置）</t>
  </si>
  <si>
    <t xml:space="preserve"> ｽﾎﾟｰﾂの振興</t>
  </si>
  <si>
    <t>10 合    計</t>
  </si>
  <si>
    <t>　福祉事業の推進に寄与（昭和45年設置）</t>
  </si>
  <si>
    <t>（普通会計）</t>
  </si>
  <si>
    <t>　新規の雇用、就業機会の創出を図る（平成11年度設置）</t>
  </si>
  <si>
    <t>（注）１　地域振興基金（地域の基盤整備の推進）</t>
  </si>
  <si>
    <t>　　　２　福祉積立基金（社会福祉の充実）</t>
  </si>
  <si>
    <t>　　　３　地域福祉基金（社会福祉の充実）</t>
  </si>
  <si>
    <t xml:space="preserve">  　平成13年度末現在高(A+B-C+D+E)  (F)</t>
  </si>
  <si>
    <t>　　　４　介護保険財政安定化基金（社会福祉の充実）</t>
  </si>
  <si>
    <t>　　　５　地域環境保全基金（環境保全対策の推進）</t>
  </si>
  <si>
    <t>　　　６　中山間地域ふるさと農村活性化基金（その他）</t>
  </si>
  <si>
    <t>　　　７　芸術文化振興基金（教育･文化･ｽﾎﾟｰﾂの振興）</t>
  </si>
  <si>
    <t>　　　８　災害救助基金（その他）</t>
  </si>
  <si>
    <t>　　　９　中山間地域ふるさと農村活性化基金（その他）</t>
  </si>
  <si>
    <t>　　　10　林業従事者対策基金（その他）</t>
  </si>
  <si>
    <t>　　　11　緊急地域雇用特別基金（その他）</t>
  </si>
  <si>
    <t>　　　13　緊急地域雇用創出特別基金（その他）</t>
  </si>
  <si>
    <t>　　　12　情報通信技術講習推進基金（その他）</t>
  </si>
  <si>
    <t>　情報通信技術の基礎的な技能を習得する講習事業の推進を図る（平成12年度設置）</t>
  </si>
  <si>
    <t>　緊急かつ臨時的な新規の雇用、就業機会の創出を図る（平成13年度設置）</t>
  </si>
  <si>
    <t>　介護保険事業の円滑な推進に寄与（平成12年度設置）</t>
  </si>
  <si>
    <t>区　　　　　　　　　分</t>
  </si>
  <si>
    <t>歳出決算額(B)</t>
  </si>
  <si>
    <t>平成12年度末現在高(A)</t>
  </si>
  <si>
    <t>調整額(E)</t>
  </si>
  <si>
    <t>平成13年度</t>
  </si>
  <si>
    <t>取崩し額(C)</t>
  </si>
  <si>
    <t>歳計剰余金処分によるもの(D)</t>
  </si>
  <si>
    <t xml:space="preserve"> １ 庁 舎 等</t>
  </si>
  <si>
    <t xml:space="preserve"> 　 の 建 設</t>
  </si>
  <si>
    <t xml:space="preserve"> ２ 国 際 化</t>
  </si>
  <si>
    <t xml:space="preserve">  　の 推 進</t>
  </si>
  <si>
    <t>３ 地域の基盤</t>
  </si>
  <si>
    <t xml:space="preserve">  対策の推進</t>
  </si>
  <si>
    <t xml:space="preserve"> ６ 環境保全　</t>
  </si>
  <si>
    <t>９ そ の 他</t>
  </si>
  <si>
    <t xml:space="preserve"> ７ 産 業 の</t>
  </si>
  <si>
    <t>　　振    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</si>
</sst>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176" fontId="0" fillId="0" borderId="0" xfId="0" applyAlignment="1">
      <alignment/>
    </xf>
    <xf numFmtId="176" fontId="2" fillId="2" borderId="1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center" vertical="center"/>
    </xf>
    <xf numFmtId="176" fontId="2" fillId="0" borderId="0" xfId="0" applyFont="1" applyAlignment="1">
      <alignment vertical="center"/>
    </xf>
    <xf numFmtId="176" fontId="2" fillId="2" borderId="3" xfId="0" applyFont="1" applyFill="1" applyBorder="1" applyAlignment="1">
      <alignment horizontal="left" vertical="center"/>
    </xf>
    <xf numFmtId="176" fontId="2" fillId="0" borderId="4" xfId="0" applyFont="1" applyBorder="1" applyAlignment="1">
      <alignment vertical="center"/>
    </xf>
    <xf numFmtId="176" fontId="2" fillId="0" borderId="5" xfId="0" applyFont="1" applyBorder="1" applyAlignment="1">
      <alignment vertical="center"/>
    </xf>
    <xf numFmtId="176" fontId="2" fillId="0" borderId="6" xfId="0" applyFont="1" applyBorder="1" applyAlignment="1">
      <alignment vertical="center"/>
    </xf>
    <xf numFmtId="176" fontId="0" fillId="0" borderId="0" xfId="0" applyAlignment="1">
      <alignment vertical="center"/>
    </xf>
    <xf numFmtId="176" fontId="2" fillId="0" borderId="7" xfId="0" applyFont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8" xfId="0" applyFont="1" applyBorder="1" applyAlignment="1">
      <alignment vertical="center"/>
    </xf>
    <xf numFmtId="176" fontId="2" fillId="2" borderId="7" xfId="0" applyFont="1" applyFill="1" applyBorder="1" applyAlignment="1">
      <alignment horizontal="center" vertical="center"/>
    </xf>
    <xf numFmtId="176" fontId="2" fillId="2" borderId="0" xfId="0" applyFont="1" applyFill="1" applyBorder="1" applyAlignment="1">
      <alignment horizontal="left" vertical="center"/>
    </xf>
    <xf numFmtId="176" fontId="2" fillId="2" borderId="9" xfId="0" applyFont="1" applyFill="1" applyBorder="1" applyAlignment="1">
      <alignment horizontal="left" vertical="center"/>
    </xf>
    <xf numFmtId="176" fontId="2" fillId="0" borderId="2" xfId="0" applyFont="1" applyBorder="1" applyAlignment="1">
      <alignment vertical="center"/>
    </xf>
    <xf numFmtId="176" fontId="2" fillId="0" borderId="9" xfId="0" applyFont="1" applyBorder="1" applyAlignment="1">
      <alignment vertical="center"/>
    </xf>
    <xf numFmtId="176" fontId="2" fillId="0" borderId="10" xfId="0" applyFont="1" applyBorder="1" applyAlignment="1">
      <alignment vertical="center"/>
    </xf>
    <xf numFmtId="176" fontId="2" fillId="3" borderId="11" xfId="0" applyFont="1" applyFill="1" applyBorder="1" applyAlignment="1">
      <alignment vertical="center"/>
    </xf>
    <xf numFmtId="176" fontId="2" fillId="3" borderId="1" xfId="0" applyFont="1" applyFill="1" applyBorder="1" applyAlignment="1">
      <alignment horizontal="center" vertical="center"/>
    </xf>
    <xf numFmtId="176" fontId="2" fillId="3" borderId="11" xfId="0" applyFont="1" applyFill="1" applyBorder="1" applyAlignment="1">
      <alignment horizontal="center" vertical="center"/>
    </xf>
    <xf numFmtId="176" fontId="2" fillId="3" borderId="2" xfId="0" applyFont="1" applyFill="1" applyBorder="1" applyAlignment="1">
      <alignment horizontal="center" vertical="center"/>
    </xf>
    <xf numFmtId="176" fontId="2" fillId="3" borderId="9" xfId="0" applyFont="1" applyFill="1" applyBorder="1" applyAlignment="1">
      <alignment horizontal="center" vertical="center"/>
    </xf>
    <xf numFmtId="176" fontId="2" fillId="0" borderId="7" xfId="0" applyFont="1" applyFill="1" applyBorder="1" applyAlignment="1">
      <alignment vertical="center"/>
    </xf>
    <xf numFmtId="176" fontId="2" fillId="0" borderId="1" xfId="0" applyFont="1" applyBorder="1" applyAlignment="1">
      <alignment vertical="center"/>
    </xf>
    <xf numFmtId="176" fontId="2" fillId="0" borderId="11" xfId="0" applyFont="1" applyBorder="1" applyAlignment="1">
      <alignment vertical="center"/>
    </xf>
    <xf numFmtId="176" fontId="2" fillId="0" borderId="12" xfId="0" applyFont="1" applyBorder="1" applyAlignment="1">
      <alignment vertical="center"/>
    </xf>
    <xf numFmtId="176" fontId="3" fillId="0" borderId="0" xfId="0" applyFont="1" applyAlignment="1">
      <alignment vertical="center"/>
    </xf>
    <xf numFmtId="176" fontId="2" fillId="3" borderId="1" xfId="0" applyFont="1" applyFill="1" applyBorder="1" applyAlignment="1">
      <alignment horizontal="center" vertical="center"/>
    </xf>
    <xf numFmtId="176" fontId="2" fillId="3" borderId="2" xfId="0" applyFont="1" applyFill="1" applyBorder="1" applyAlignment="1">
      <alignment horizontal="center" vertical="center"/>
    </xf>
    <xf numFmtId="176" fontId="2" fillId="0" borderId="1" xfId="0" applyFont="1" applyBorder="1" applyAlignment="1">
      <alignment vertical="center"/>
    </xf>
    <xf numFmtId="176" fontId="0" fillId="0" borderId="2" xfId="0" applyBorder="1" applyAlignment="1">
      <alignment vertical="center"/>
    </xf>
    <xf numFmtId="176" fontId="2" fillId="0" borderId="2" xfId="0" applyFont="1" applyBorder="1" applyAlignment="1">
      <alignment vertical="center"/>
    </xf>
    <xf numFmtId="176" fontId="2" fillId="3" borderId="13" xfId="0" applyFont="1" applyFill="1" applyBorder="1" applyAlignment="1">
      <alignment horizontal="center" vertical="center"/>
    </xf>
    <xf numFmtId="176" fontId="2" fillId="3" borderId="12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horizontal="center" vertical="center"/>
    </xf>
    <xf numFmtId="176" fontId="2" fillId="3" borderId="10" xfId="0" applyFont="1" applyFill="1" applyBorder="1" applyAlignment="1">
      <alignment horizontal="center" vertical="center"/>
    </xf>
    <xf numFmtId="176" fontId="2" fillId="2" borderId="3" xfId="0" applyFont="1" applyFill="1" applyBorder="1" applyAlignment="1">
      <alignment horizontal="distributed" vertical="center"/>
    </xf>
    <xf numFmtId="176" fontId="2" fillId="2" borderId="6" xfId="0" applyFont="1" applyFill="1" applyBorder="1" applyAlignment="1">
      <alignment horizontal="distributed" vertical="center"/>
    </xf>
    <xf numFmtId="176" fontId="2" fillId="2" borderId="1" xfId="0" applyFont="1" applyFill="1" applyBorder="1" applyAlignment="1">
      <alignment horizontal="distributed" vertical="center"/>
    </xf>
    <xf numFmtId="176" fontId="2" fillId="2" borderId="2" xfId="0" applyFont="1" applyFill="1" applyBorder="1" applyAlignment="1">
      <alignment horizontal="distributed" vertical="center"/>
    </xf>
    <xf numFmtId="176" fontId="2" fillId="2" borderId="1" xfId="0" applyFont="1" applyFill="1" applyBorder="1" applyAlignment="1">
      <alignment horizontal="center" vertical="center" wrapText="1"/>
    </xf>
    <xf numFmtId="176" fontId="2" fillId="2" borderId="7" xfId="0" applyFont="1" applyFill="1" applyBorder="1" applyAlignment="1">
      <alignment horizontal="center" vertical="center" wrapText="1"/>
    </xf>
    <xf numFmtId="176" fontId="2" fillId="2" borderId="2" xfId="0" applyFont="1" applyFill="1" applyBorder="1" applyAlignment="1">
      <alignment horizontal="center" vertical="center" wrapText="1"/>
    </xf>
    <xf numFmtId="176" fontId="2" fillId="3" borderId="1" xfId="0" applyFont="1" applyFill="1" applyBorder="1" applyAlignment="1">
      <alignment horizontal="left" vertical="center"/>
    </xf>
    <xf numFmtId="176" fontId="2" fillId="3" borderId="1" xfId="0" applyFont="1" applyFill="1" applyBorder="1" applyAlignment="1">
      <alignment vertical="center"/>
    </xf>
    <xf numFmtId="176" fontId="2" fillId="3" borderId="2" xfId="0" applyFont="1" applyFill="1" applyBorder="1" applyAlignment="1">
      <alignment horizontal="left" vertical="center"/>
    </xf>
    <xf numFmtId="176" fontId="2" fillId="3" borderId="9" xfId="0" applyFont="1" applyFill="1" applyBorder="1" applyAlignment="1">
      <alignment horizontal="left" vertical="center"/>
    </xf>
    <xf numFmtId="176" fontId="4" fillId="0" borderId="0" xfId="0" applyFont="1" applyAlignment="1">
      <alignment vertical="center"/>
    </xf>
    <xf numFmtId="176" fontId="2" fillId="0" borderId="0" xfId="0" applyFont="1" applyAlignment="1">
      <alignment horizontal="right" vertical="center"/>
    </xf>
    <xf numFmtId="176" fontId="3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8" customWidth="1"/>
    <col min="2" max="2" width="3.7109375" style="8" customWidth="1"/>
    <col min="3" max="3" width="37.28125" style="8" customWidth="1"/>
    <col min="4" max="13" width="13.7109375" style="8" customWidth="1"/>
    <col min="14" max="16384" width="9.140625" style="8" customWidth="1"/>
  </cols>
  <sheetData>
    <row r="1" spans="1:13" ht="18" customHeight="1">
      <c r="A1" s="3"/>
      <c r="B1" s="48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3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49" t="s">
        <v>8</v>
      </c>
    </row>
    <row r="3" spans="1:13" ht="24.75" customHeight="1">
      <c r="A3" s="3"/>
      <c r="B3" s="33" t="s">
        <v>50</v>
      </c>
      <c r="C3" s="34"/>
      <c r="D3" s="45" t="s">
        <v>57</v>
      </c>
      <c r="E3" s="18" t="s">
        <v>59</v>
      </c>
      <c r="F3" s="19" t="s">
        <v>61</v>
      </c>
      <c r="G3" s="20" t="s">
        <v>1</v>
      </c>
      <c r="H3" s="19" t="s">
        <v>2</v>
      </c>
      <c r="I3" s="20" t="s">
        <v>63</v>
      </c>
      <c r="J3" s="44" t="s">
        <v>65</v>
      </c>
      <c r="K3" s="20" t="s">
        <v>3</v>
      </c>
      <c r="L3" s="28" t="s">
        <v>64</v>
      </c>
      <c r="M3" s="28" t="s">
        <v>29</v>
      </c>
    </row>
    <row r="4" spans="1:13" ht="24.75" customHeight="1">
      <c r="A4" s="3"/>
      <c r="B4" s="35"/>
      <c r="C4" s="36"/>
      <c r="D4" s="46" t="s">
        <v>58</v>
      </c>
      <c r="E4" s="47" t="s">
        <v>60</v>
      </c>
      <c r="F4" s="21" t="s">
        <v>9</v>
      </c>
      <c r="G4" s="22" t="s">
        <v>19</v>
      </c>
      <c r="H4" s="21" t="s">
        <v>20</v>
      </c>
      <c r="I4" s="47" t="s">
        <v>62</v>
      </c>
      <c r="J4" s="46" t="s">
        <v>66</v>
      </c>
      <c r="K4" s="22" t="s">
        <v>28</v>
      </c>
      <c r="L4" s="29"/>
      <c r="M4" s="29"/>
    </row>
    <row r="5" spans="1:13" ht="24.75" customHeight="1">
      <c r="A5" s="3"/>
      <c r="B5" s="37" t="s">
        <v>52</v>
      </c>
      <c r="C5" s="38"/>
      <c r="D5" s="9">
        <v>0</v>
      </c>
      <c r="E5" s="10"/>
      <c r="F5" s="9">
        <v>2453250</v>
      </c>
      <c r="G5" s="10">
        <v>8678295</v>
      </c>
      <c r="H5" s="9">
        <v>0</v>
      </c>
      <c r="I5" s="23">
        <v>401659</v>
      </c>
      <c r="J5" s="9">
        <v>267529</v>
      </c>
      <c r="K5" s="23">
        <v>306668</v>
      </c>
      <c r="L5" s="9">
        <v>5552702</v>
      </c>
      <c r="M5" s="11">
        <f>SUM(D5:L5)</f>
        <v>17660103</v>
      </c>
    </row>
    <row r="6" spans="1:13" ht="12" customHeight="1">
      <c r="A6" s="3"/>
      <c r="B6" s="41" t="s">
        <v>54</v>
      </c>
      <c r="C6" s="39" t="s">
        <v>51</v>
      </c>
      <c r="D6" s="24"/>
      <c r="E6" s="25"/>
      <c r="F6" s="24"/>
      <c r="G6" s="30">
        <v>1082574</v>
      </c>
      <c r="H6" s="24"/>
      <c r="I6" s="25"/>
      <c r="J6" s="30">
        <v>127805</v>
      </c>
      <c r="K6" s="25"/>
      <c r="L6" s="30">
        <v>5953283</v>
      </c>
      <c r="M6" s="30">
        <f>SUM(D6:L6)</f>
        <v>7163662</v>
      </c>
    </row>
    <row r="7" spans="1:13" ht="12" customHeight="1">
      <c r="A7" s="3"/>
      <c r="B7" s="42"/>
      <c r="C7" s="40"/>
      <c r="D7" s="15">
        <v>0</v>
      </c>
      <c r="E7" s="16"/>
      <c r="F7" s="15"/>
      <c r="G7" s="32"/>
      <c r="H7" s="15"/>
      <c r="I7" s="16"/>
      <c r="J7" s="31"/>
      <c r="K7" s="16"/>
      <c r="L7" s="31"/>
      <c r="M7" s="31"/>
    </row>
    <row r="8" spans="1:13" ht="12" customHeight="1">
      <c r="A8" s="3"/>
      <c r="B8" s="42"/>
      <c r="C8" s="39" t="s">
        <v>55</v>
      </c>
      <c r="D8" s="9"/>
      <c r="E8" s="10"/>
      <c r="F8" s="30">
        <v>24160</v>
      </c>
      <c r="G8" s="30">
        <v>4010912</v>
      </c>
      <c r="H8" s="9"/>
      <c r="I8" s="10"/>
      <c r="J8" s="30">
        <v>90833</v>
      </c>
      <c r="K8" s="10"/>
      <c r="L8" s="30">
        <v>2236744</v>
      </c>
      <c r="M8" s="30">
        <f>SUM(D8:L8)</f>
        <v>6362649</v>
      </c>
    </row>
    <row r="9" spans="1:13" ht="12" customHeight="1">
      <c r="A9" s="3"/>
      <c r="B9" s="42"/>
      <c r="C9" s="40"/>
      <c r="D9" s="9">
        <v>0</v>
      </c>
      <c r="E9" s="10"/>
      <c r="F9" s="31"/>
      <c r="G9" s="31"/>
      <c r="H9" s="9"/>
      <c r="I9" s="10"/>
      <c r="J9" s="31"/>
      <c r="K9" s="10"/>
      <c r="L9" s="31"/>
      <c r="M9" s="31"/>
    </row>
    <row r="10" spans="1:13" ht="12" customHeight="1">
      <c r="A10" s="3"/>
      <c r="B10" s="42"/>
      <c r="C10" s="39" t="s">
        <v>56</v>
      </c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 customHeight="1">
      <c r="A11" s="3"/>
      <c r="B11" s="43"/>
      <c r="C11" s="40"/>
      <c r="D11" s="15"/>
      <c r="E11" s="16"/>
      <c r="F11" s="15"/>
      <c r="G11" s="16"/>
      <c r="H11" s="15"/>
      <c r="I11" s="16"/>
      <c r="J11" s="15"/>
      <c r="K11" s="16"/>
      <c r="L11" s="15"/>
      <c r="M11" s="17">
        <f>SUM(D11:L11)</f>
        <v>0</v>
      </c>
    </row>
    <row r="12" spans="1:13" ht="24.75" customHeight="1">
      <c r="A12" s="3"/>
      <c r="B12" s="37" t="s">
        <v>53</v>
      </c>
      <c r="C12" s="38"/>
      <c r="D12" s="5"/>
      <c r="E12" s="6"/>
      <c r="F12" s="5"/>
      <c r="G12" s="6"/>
      <c r="H12" s="5"/>
      <c r="I12" s="6"/>
      <c r="J12" s="5"/>
      <c r="K12" s="6"/>
      <c r="L12" s="5">
        <v>-3608</v>
      </c>
      <c r="M12" s="7">
        <f aca="true" t="shared" si="0" ref="M12:M19">SUM(D12:L12)</f>
        <v>-3608</v>
      </c>
    </row>
    <row r="13" spans="1:13" ht="24.75" customHeight="1">
      <c r="A13" s="3"/>
      <c r="B13" s="37" t="s">
        <v>36</v>
      </c>
      <c r="C13" s="38"/>
      <c r="D13" s="9">
        <f>+D5+D7-D9+D11+D12</f>
        <v>0</v>
      </c>
      <c r="E13" s="10">
        <f aca="true" t="shared" si="1" ref="E13:K13">+E5+E7-E9+E11+E12</f>
        <v>0</v>
      </c>
      <c r="F13" s="9">
        <f>+F5+F7-F8+F11+F12</f>
        <v>2429090</v>
      </c>
      <c r="G13" s="10">
        <f>+G5+G6-G8+G11+G12</f>
        <v>5749957</v>
      </c>
      <c r="H13" s="9">
        <f t="shared" si="1"/>
        <v>0</v>
      </c>
      <c r="I13" s="10">
        <f t="shared" si="1"/>
        <v>401659</v>
      </c>
      <c r="J13" s="9">
        <f>+J5+J6-J8+J11+J12</f>
        <v>304501</v>
      </c>
      <c r="K13" s="10">
        <f t="shared" si="1"/>
        <v>306668</v>
      </c>
      <c r="L13" s="9">
        <f>+L5+L6-L8+L11+L12</f>
        <v>9265633</v>
      </c>
      <c r="M13" s="11">
        <f t="shared" si="0"/>
        <v>18457508</v>
      </c>
    </row>
    <row r="14" spans="1:13" ht="24.75" customHeight="1">
      <c r="A14" s="3"/>
      <c r="B14" s="1" t="s">
        <v>11</v>
      </c>
      <c r="C14" s="4" t="s">
        <v>13</v>
      </c>
      <c r="D14" s="5"/>
      <c r="E14" s="6"/>
      <c r="F14" s="5">
        <v>2429090</v>
      </c>
      <c r="G14" s="6">
        <v>5749957</v>
      </c>
      <c r="H14" s="5">
        <v>0</v>
      </c>
      <c r="I14" s="6">
        <v>401659</v>
      </c>
      <c r="J14" s="5">
        <v>304501</v>
      </c>
      <c r="K14" s="6">
        <v>306668</v>
      </c>
      <c r="L14" s="5">
        <v>9228461</v>
      </c>
      <c r="M14" s="7">
        <f t="shared" si="0"/>
        <v>18420336</v>
      </c>
    </row>
    <row r="15" spans="1:13" ht="24.75" customHeight="1">
      <c r="A15" s="3"/>
      <c r="B15" s="12" t="s">
        <v>12</v>
      </c>
      <c r="C15" s="13" t="s">
        <v>14</v>
      </c>
      <c r="D15" s="9"/>
      <c r="E15" s="10"/>
      <c r="F15" s="9"/>
      <c r="G15" s="10"/>
      <c r="H15" s="9"/>
      <c r="I15" s="10"/>
      <c r="J15" s="9"/>
      <c r="K15" s="10"/>
      <c r="L15" s="9"/>
      <c r="M15" s="11">
        <f t="shared" si="0"/>
        <v>0</v>
      </c>
    </row>
    <row r="16" spans="1:13" ht="24.75" customHeight="1">
      <c r="A16" s="3"/>
      <c r="B16" s="12" t="s">
        <v>4</v>
      </c>
      <c r="C16" s="4" t="s">
        <v>15</v>
      </c>
      <c r="D16" s="5"/>
      <c r="E16" s="6"/>
      <c r="F16" s="5"/>
      <c r="G16" s="6"/>
      <c r="H16" s="5"/>
      <c r="I16" s="6"/>
      <c r="J16" s="5"/>
      <c r="K16" s="6"/>
      <c r="L16" s="5"/>
      <c r="M16" s="7">
        <f t="shared" si="0"/>
        <v>0</v>
      </c>
    </row>
    <row r="17" spans="1:13" ht="24.75" customHeight="1">
      <c r="A17" s="3"/>
      <c r="B17" s="12" t="s">
        <v>5</v>
      </c>
      <c r="C17" s="13" t="s">
        <v>16</v>
      </c>
      <c r="D17" s="9"/>
      <c r="E17" s="10"/>
      <c r="F17" s="9"/>
      <c r="G17" s="10"/>
      <c r="H17" s="9"/>
      <c r="I17" s="10"/>
      <c r="J17" s="9"/>
      <c r="K17" s="10"/>
      <c r="L17" s="9"/>
      <c r="M17" s="11">
        <f t="shared" si="0"/>
        <v>0</v>
      </c>
    </row>
    <row r="18" spans="1:13" ht="24.75" customHeight="1">
      <c r="A18" s="3"/>
      <c r="B18" s="12" t="s">
        <v>6</v>
      </c>
      <c r="C18" s="4" t="s">
        <v>17</v>
      </c>
      <c r="D18" s="5"/>
      <c r="E18" s="6"/>
      <c r="F18" s="5"/>
      <c r="G18" s="6"/>
      <c r="H18" s="5"/>
      <c r="I18" s="6"/>
      <c r="J18" s="5"/>
      <c r="K18" s="6"/>
      <c r="L18" s="5"/>
      <c r="M18" s="7">
        <f t="shared" si="0"/>
        <v>0</v>
      </c>
    </row>
    <row r="19" spans="1:13" ht="24.75" customHeight="1">
      <c r="A19" s="3"/>
      <c r="B19" s="2" t="s">
        <v>7</v>
      </c>
      <c r="C19" s="14" t="s">
        <v>18</v>
      </c>
      <c r="D19" s="15">
        <f>+D13-D14-D15-D16-D17-D18</f>
        <v>0</v>
      </c>
      <c r="E19" s="16">
        <f aca="true" t="shared" si="2" ref="E19:L19">+E13-E14-E15-E16-E17-E18</f>
        <v>0</v>
      </c>
      <c r="F19" s="15">
        <f t="shared" si="2"/>
        <v>0</v>
      </c>
      <c r="G19" s="16">
        <f t="shared" si="2"/>
        <v>0</v>
      </c>
      <c r="H19" s="15">
        <f t="shared" si="2"/>
        <v>0</v>
      </c>
      <c r="I19" s="16">
        <f t="shared" si="2"/>
        <v>0</v>
      </c>
      <c r="J19" s="15">
        <f t="shared" si="2"/>
        <v>0</v>
      </c>
      <c r="K19" s="16">
        <f t="shared" si="2"/>
        <v>0</v>
      </c>
      <c r="L19" s="15">
        <f t="shared" si="2"/>
        <v>37172</v>
      </c>
      <c r="M19" s="17">
        <f t="shared" si="0"/>
        <v>37172</v>
      </c>
    </row>
    <row r="20" spans="1:13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3"/>
      <c r="B21" s="50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customHeight="1">
      <c r="A22" s="3"/>
      <c r="B22" s="27" t="s">
        <v>33</v>
      </c>
      <c r="C22" s="27"/>
      <c r="D22" s="27" t="s">
        <v>21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5.75" customHeight="1">
      <c r="A23" s="3"/>
      <c r="B23" s="27" t="s">
        <v>34</v>
      </c>
      <c r="C23" s="27"/>
      <c r="D23" s="27" t="s">
        <v>30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3"/>
      <c r="B24" s="27" t="s">
        <v>35</v>
      </c>
      <c r="C24" s="27"/>
      <c r="D24" s="27" t="s">
        <v>23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ht="15.75" customHeight="1">
      <c r="A25" s="3"/>
      <c r="B25" s="27" t="s">
        <v>37</v>
      </c>
      <c r="C25" s="27"/>
      <c r="D25" s="27" t="s">
        <v>49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ht="15.75" customHeight="1">
      <c r="A26" s="3"/>
      <c r="B26" s="27" t="s">
        <v>38</v>
      </c>
      <c r="C26" s="27"/>
      <c r="D26" s="27" t="s">
        <v>24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15.75" customHeight="1">
      <c r="A27" s="3"/>
      <c r="B27" s="27" t="s">
        <v>39</v>
      </c>
      <c r="C27" s="27"/>
      <c r="D27" s="27" t="s">
        <v>26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5.75" customHeight="1">
      <c r="A28" s="3"/>
      <c r="B28" s="27" t="s">
        <v>40</v>
      </c>
      <c r="C28" s="27"/>
      <c r="D28" s="27" t="s">
        <v>22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5.75" customHeight="1">
      <c r="A29" s="3"/>
      <c r="B29" s="27" t="s">
        <v>41</v>
      </c>
      <c r="C29" s="27"/>
      <c r="D29" s="27" t="s">
        <v>25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15.75" customHeight="1">
      <c r="A30" s="3"/>
      <c r="B30" s="27" t="s">
        <v>42</v>
      </c>
      <c r="C30" s="27"/>
      <c r="D30" s="27" t="s">
        <v>26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ht="15.75" customHeight="1">
      <c r="A31" s="3"/>
      <c r="B31" s="27" t="s">
        <v>43</v>
      </c>
      <c r="C31" s="27"/>
      <c r="D31" s="27" t="s">
        <v>27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ht="15.75" customHeight="1">
      <c r="A32" s="3"/>
      <c r="B32" s="27" t="s">
        <v>44</v>
      </c>
      <c r="C32" s="27"/>
      <c r="D32" s="27" t="s">
        <v>32</v>
      </c>
      <c r="E32" s="3"/>
      <c r="F32" s="3"/>
      <c r="G32" s="3"/>
      <c r="H32" s="3"/>
      <c r="I32" s="3"/>
      <c r="J32" s="3"/>
      <c r="K32" s="3"/>
      <c r="L32" s="3"/>
      <c r="M32" s="3"/>
    </row>
    <row r="33" spans="2:13" ht="15.75" customHeight="1">
      <c r="B33" s="27" t="s">
        <v>46</v>
      </c>
      <c r="C33" s="27"/>
      <c r="D33" s="27" t="s">
        <v>47</v>
      </c>
      <c r="E33" s="3"/>
      <c r="F33" s="3"/>
      <c r="G33" s="3"/>
      <c r="H33" s="3"/>
      <c r="I33" s="3"/>
      <c r="J33" s="3"/>
      <c r="K33" s="3"/>
      <c r="L33" s="3"/>
      <c r="M33" s="3"/>
    </row>
    <row r="34" spans="2:13" ht="15.75" customHeight="1">
      <c r="B34" s="27" t="s">
        <v>45</v>
      </c>
      <c r="C34" s="27"/>
      <c r="D34" s="27" t="s">
        <v>48</v>
      </c>
      <c r="E34" s="3"/>
      <c r="F34" s="3"/>
      <c r="G34" s="3"/>
      <c r="H34" s="3"/>
      <c r="I34" s="3"/>
      <c r="J34" s="3"/>
      <c r="K34" s="3"/>
      <c r="L34" s="3"/>
      <c r="M34" s="3"/>
    </row>
    <row r="35" spans="2:13" ht="12">
      <c r="B35" s="27"/>
      <c r="C35" s="27"/>
      <c r="D35" s="27"/>
      <c r="E35" s="3"/>
      <c r="F35" s="3"/>
      <c r="G35" s="3"/>
      <c r="H35" s="3"/>
      <c r="I35" s="3"/>
      <c r="J35" s="3"/>
      <c r="K35" s="3"/>
      <c r="L35" s="3"/>
      <c r="M35" s="3"/>
    </row>
    <row r="36" spans="2:13" ht="12">
      <c r="B36" s="27"/>
      <c r="C36" s="27"/>
      <c r="D36" s="27"/>
      <c r="E36" s="3"/>
      <c r="F36" s="3"/>
      <c r="G36" s="3"/>
      <c r="H36" s="3"/>
      <c r="I36" s="3"/>
      <c r="J36" s="3"/>
      <c r="K36" s="3"/>
      <c r="L36" s="3"/>
      <c r="M36" s="3"/>
    </row>
    <row r="37" spans="2:13" ht="12">
      <c r="B37" s="27"/>
      <c r="C37" s="27"/>
      <c r="D37" s="27"/>
      <c r="E37" s="3"/>
      <c r="F37" s="3"/>
      <c r="G37" s="3"/>
      <c r="H37" s="3"/>
      <c r="I37" s="3"/>
      <c r="J37" s="3"/>
      <c r="K37" s="3"/>
      <c r="L37" s="3"/>
      <c r="M37" s="3"/>
    </row>
    <row r="38" spans="2:13" ht="12">
      <c r="B38" s="27"/>
      <c r="C38" s="27"/>
      <c r="D38" s="27"/>
      <c r="E38" s="3"/>
      <c r="F38" s="3"/>
      <c r="G38" s="3"/>
      <c r="H38" s="3"/>
      <c r="I38" s="3"/>
      <c r="J38" s="3"/>
      <c r="K38" s="3"/>
      <c r="L38" s="3"/>
      <c r="M38" s="3"/>
    </row>
    <row r="39" spans="2:13" ht="12">
      <c r="B39" s="27"/>
      <c r="C39" s="27"/>
      <c r="D39" s="27"/>
      <c r="E39" s="3"/>
      <c r="F39" s="3"/>
      <c r="G39" s="3"/>
      <c r="H39" s="3"/>
      <c r="I39" s="3"/>
      <c r="J39" s="3"/>
      <c r="K39" s="3"/>
      <c r="L39" s="3"/>
      <c r="M39" s="3"/>
    </row>
  </sheetData>
  <mergeCells count="19">
    <mergeCell ref="B3:C4"/>
    <mergeCell ref="B5:C5"/>
    <mergeCell ref="B12:C12"/>
    <mergeCell ref="B13:C13"/>
    <mergeCell ref="B6:B11"/>
    <mergeCell ref="C6:C7"/>
    <mergeCell ref="C8:C9"/>
    <mergeCell ref="C10:C11"/>
    <mergeCell ref="G6:G7"/>
    <mergeCell ref="F8:F9"/>
    <mergeCell ref="G8:G9"/>
    <mergeCell ref="J6:J7"/>
    <mergeCell ref="J8:J9"/>
    <mergeCell ref="L6:L7"/>
    <mergeCell ref="L8:L9"/>
    <mergeCell ref="M3:M4"/>
    <mergeCell ref="L3:L4"/>
    <mergeCell ref="M6:M7"/>
    <mergeCell ref="M8:M9"/>
  </mergeCells>
  <printOptions/>
  <pageMargins left="0.4" right="0.48" top="0.71" bottom="0.41" header="0.512" footer="0.27"/>
  <pageSetup fitToHeight="1" fitToWidth="1"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2003-03-10T01:56:15Z</cp:lastPrinted>
  <dcterms:created xsi:type="dcterms:W3CDTF">1999-10-12T00:32:58Z</dcterms:created>
  <dcterms:modified xsi:type="dcterms:W3CDTF">1999-11-08T01:16:50Z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