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<sst xmlns="http://schemas.openxmlformats.org/spreadsheetml/2006/main" count="63" uniqueCount="63">
  <si>
    <t>その他特定目的基金の状況</t>
  </si>
  <si>
    <t>３ 地域の基盤</t>
  </si>
  <si>
    <t>４ 社会福祉の</t>
  </si>
  <si>
    <t>５ 保健医療の</t>
  </si>
  <si>
    <t>８ 教育・文化</t>
  </si>
  <si>
    <t>平</t>
  </si>
  <si>
    <t>成</t>
  </si>
  <si>
    <t>年</t>
  </si>
  <si>
    <t>度</t>
  </si>
  <si>
    <t>管</t>
  </si>
  <si>
    <t>理</t>
  </si>
  <si>
    <t>状</t>
  </si>
  <si>
    <t>況</t>
  </si>
  <si>
    <t>（単位　千円）</t>
  </si>
  <si>
    <t>　 整備の推進</t>
  </si>
  <si>
    <t xml:space="preserve">   対策の推進</t>
  </si>
  <si>
    <t>資料：県財政課</t>
  </si>
  <si>
    <t>(F)</t>
  </si>
  <si>
    <t>の</t>
  </si>
  <si>
    <t>　　　区　　　　　　　　　分</t>
  </si>
  <si>
    <t xml:space="preserve">  １　現      金  ・  預      金</t>
  </si>
  <si>
    <t xml:space="preserve">  ２　信                      託</t>
  </si>
  <si>
    <t xml:space="preserve">  ３  有      価      証      券</t>
  </si>
  <si>
    <t xml:space="preserve">  ４  出          資          金</t>
  </si>
  <si>
    <t xml:space="preserve">  ５  土                      地</t>
  </si>
  <si>
    <t xml:space="preserve">  ６  そ          の          他</t>
  </si>
  <si>
    <t>１ 庁舎等</t>
  </si>
  <si>
    <t xml:space="preserve">   の建設</t>
  </si>
  <si>
    <t>２ 国際化</t>
  </si>
  <si>
    <t xml:space="preserve"> 　の推進</t>
  </si>
  <si>
    <t>　 充　　　実</t>
  </si>
  <si>
    <t xml:space="preserve">   充　   実</t>
  </si>
  <si>
    <t>６ 環境保全　</t>
  </si>
  <si>
    <t>注）　１　県庁舎等建設基金（庁舎等の建設）</t>
  </si>
  <si>
    <t>　県庁舎等の建設に充当（昭和63年度設置）</t>
  </si>
  <si>
    <t>　　　２　地域振興基金（地域の基盤整備の推進）</t>
  </si>
  <si>
    <t>　地域振興事業の円滑な推進に寄与（平成元年度設置）</t>
  </si>
  <si>
    <t>　　　３　福祉積立基金（社会福祉の充実）</t>
  </si>
  <si>
    <t>　　　４　地域福祉基金（社会福祉の充実）</t>
  </si>
  <si>
    <t>　　　５　地域環境保全基金（環境保全対策の推進）</t>
  </si>
  <si>
    <t>　　　６　芸術文化振興基金（教育･文化･ｽﾎﾟｰﾂの振興）</t>
  </si>
  <si>
    <t>　歳    出    決    算    額   (B)</t>
  </si>
  <si>
    <t>　取      崩      し     額    (C)</t>
  </si>
  <si>
    <t>　歳計剰余金処分によるもの      (D)</t>
  </si>
  <si>
    <t xml:space="preserve">  　調         整          額  　 (E)</t>
  </si>
  <si>
    <t>　芸術・文化・教育の振興に寄与（昭和59年度設置）</t>
  </si>
  <si>
    <t>　高齢化社会に対応した民間活力の推進を図り、明るい地域社会構築に寄与（平成３年度設置）</t>
  </si>
  <si>
    <t>　地域環境の保全に関する事業に充当（平成元年度設置）</t>
  </si>
  <si>
    <t>　　　７　災害救助基金（その他）</t>
  </si>
  <si>
    <t>　災害救助法第37条の規定に基づき積立（昭和39年度設置）</t>
  </si>
  <si>
    <t>　　　８　中山間地域ふるさと農村活性化基金（その他）</t>
  </si>
  <si>
    <t>　中山間地域における農村の活性化を図る（平成５年度設置）</t>
  </si>
  <si>
    <t>　　　９　林業従事者対策基金（その他）</t>
  </si>
  <si>
    <t>　林業従事者の福祉向上、養成並びに確保を図る（平成５年度設置）</t>
  </si>
  <si>
    <t xml:space="preserve"> ｽﾎﾟｰﾂの振興</t>
  </si>
  <si>
    <t>９ そ の 他</t>
  </si>
  <si>
    <t>10 合    計</t>
  </si>
  <si>
    <t>７ 産 業 の</t>
  </si>
  <si>
    <t xml:space="preserve">   振    興</t>
  </si>
  <si>
    <t>　福祉事業の推進に寄与（昭和45年設置）</t>
  </si>
  <si>
    <t>（普通会計）</t>
  </si>
  <si>
    <t>　  平 成 5 年 度 末 現 在 高     (A)</t>
  </si>
  <si>
    <t xml:space="preserve">  　平成6年度末現在高(A+B-C+D+E)  (F)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</si>
</sst>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176" fontId="0" fillId="0" borderId="0" xfId="0" applyAlignment="1">
      <alignment/>
    </xf>
    <xf numFmtId="176" fontId="2" fillId="2" borderId="0" xfId="0" applyFont="1" applyFill="1" applyBorder="1" applyAlignment="1">
      <alignment horizontal="left"/>
    </xf>
    <xf numFmtId="176" fontId="3" fillId="0" borderId="0" xfId="0" applyFont="1" applyFill="1" applyBorder="1" applyAlignment="1">
      <alignment horizontal="left"/>
    </xf>
    <xf numFmtId="176" fontId="4" fillId="0" borderId="0" xfId="0" applyFont="1" applyAlignment="1">
      <alignment/>
    </xf>
    <xf numFmtId="176" fontId="2" fillId="0" borderId="0" xfId="0" applyFont="1" applyAlignment="1">
      <alignment/>
    </xf>
    <xf numFmtId="176" fontId="2" fillId="0" borderId="0" xfId="0" applyFont="1" applyAlignment="1">
      <alignment horizontal="right"/>
    </xf>
    <xf numFmtId="176" fontId="2" fillId="3" borderId="1" xfId="0" applyFont="1" applyFill="1" applyBorder="1" applyAlignment="1">
      <alignment/>
    </xf>
    <xf numFmtId="176" fontId="2" fillId="3" borderId="2" xfId="0" applyFont="1" applyFill="1" applyBorder="1" applyAlignment="1">
      <alignment/>
    </xf>
    <xf numFmtId="176" fontId="2" fillId="3" borderId="3" xfId="0" applyFont="1" applyFill="1" applyBorder="1" applyAlignment="1">
      <alignment horizontal="center"/>
    </xf>
    <xf numFmtId="176" fontId="2" fillId="3" borderId="2" xfId="0" applyFont="1" applyFill="1" applyBorder="1" applyAlignment="1">
      <alignment horizontal="center"/>
    </xf>
    <xf numFmtId="176" fontId="2" fillId="3" borderId="4" xfId="0" applyFont="1" applyFill="1" applyBorder="1" applyAlignment="1">
      <alignment horizontal="center"/>
    </xf>
    <xf numFmtId="176" fontId="2" fillId="3" borderId="5" xfId="0" applyFont="1" applyFill="1" applyBorder="1" applyAlignment="1">
      <alignment/>
    </xf>
    <xf numFmtId="176" fontId="2" fillId="3" borderId="6" xfId="0" applyFont="1" applyFill="1" applyBorder="1" applyAlignment="1">
      <alignment/>
    </xf>
    <xf numFmtId="176" fontId="2" fillId="3" borderId="7" xfId="0" applyFont="1" applyFill="1" applyBorder="1" applyAlignment="1">
      <alignment horizontal="center"/>
    </xf>
    <xf numFmtId="176" fontId="2" fillId="3" borderId="6" xfId="0" applyFont="1" applyFill="1" applyBorder="1" applyAlignment="1">
      <alignment horizontal="center"/>
    </xf>
    <xf numFmtId="176" fontId="2" fillId="3" borderId="8" xfId="0" applyFont="1" applyFill="1" applyBorder="1" applyAlignment="1">
      <alignment horizontal="center"/>
    </xf>
    <xf numFmtId="176" fontId="2" fillId="2" borderId="9" xfId="0" applyFont="1" applyFill="1" applyBorder="1" applyAlignment="1">
      <alignment/>
    </xf>
    <xf numFmtId="176" fontId="2" fillId="2" borderId="0" xfId="0" applyFont="1" applyFill="1" applyBorder="1" applyAlignment="1">
      <alignment/>
    </xf>
    <xf numFmtId="176" fontId="2" fillId="0" borderId="10" xfId="0" applyFont="1" applyBorder="1" applyAlignment="1">
      <alignment/>
    </xf>
    <xf numFmtId="176" fontId="2" fillId="0" borderId="0" xfId="0" applyFont="1" applyBorder="1" applyAlignment="1">
      <alignment/>
    </xf>
    <xf numFmtId="176" fontId="2" fillId="0" borderId="10" xfId="0" applyFont="1" applyFill="1" applyBorder="1" applyAlignment="1">
      <alignment/>
    </xf>
    <xf numFmtId="176" fontId="2" fillId="0" borderId="11" xfId="0" applyFont="1" applyBorder="1" applyAlignment="1">
      <alignment/>
    </xf>
    <xf numFmtId="176" fontId="2" fillId="2" borderId="1" xfId="0" applyFont="1" applyFill="1" applyBorder="1" applyAlignment="1">
      <alignment horizontal="center"/>
    </xf>
    <xf numFmtId="176" fontId="2" fillId="2" borderId="1" xfId="0" applyFont="1" applyFill="1" applyBorder="1" applyAlignment="1">
      <alignment/>
    </xf>
    <xf numFmtId="176" fontId="2" fillId="0" borderId="3" xfId="0" applyFont="1" applyBorder="1" applyAlignment="1">
      <alignment/>
    </xf>
    <xf numFmtId="176" fontId="2" fillId="0" borderId="2" xfId="0" applyFont="1" applyBorder="1" applyAlignment="1">
      <alignment/>
    </xf>
    <xf numFmtId="176" fontId="2" fillId="0" borderId="4" xfId="0" applyFont="1" applyBorder="1" applyAlignment="1">
      <alignment/>
    </xf>
    <xf numFmtId="176" fontId="2" fillId="2" borderId="9" xfId="0" applyFont="1" applyFill="1" applyBorder="1" applyAlignment="1">
      <alignment horizontal="center"/>
    </xf>
    <xf numFmtId="176" fontId="2" fillId="2" borderId="5" xfId="0" applyFont="1" applyFill="1" applyBorder="1" applyAlignment="1">
      <alignment/>
    </xf>
    <xf numFmtId="176" fontId="2" fillId="0" borderId="7" xfId="0" applyFont="1" applyBorder="1" applyAlignment="1">
      <alignment/>
    </xf>
    <xf numFmtId="176" fontId="2" fillId="0" borderId="6" xfId="0" applyFont="1" applyBorder="1" applyAlignment="1">
      <alignment/>
    </xf>
    <xf numFmtId="176" fontId="2" fillId="0" borderId="8" xfId="0" applyFont="1" applyBorder="1" applyAlignment="1">
      <alignment/>
    </xf>
    <xf numFmtId="176" fontId="2" fillId="2" borderId="10" xfId="0" applyFont="1" applyFill="1" applyBorder="1" applyAlignment="1">
      <alignment horizontal="center"/>
    </xf>
    <xf numFmtId="176" fontId="2" fillId="2" borderId="7" xfId="0" applyFont="1" applyFill="1" applyBorder="1" applyAlignment="1">
      <alignment horizontal="center"/>
    </xf>
    <xf numFmtId="176" fontId="2" fillId="2" borderId="12" xfId="0" applyFont="1" applyFill="1" applyBorder="1" applyAlignment="1">
      <alignment horizontal="left"/>
    </xf>
    <xf numFmtId="176" fontId="2" fillId="2" borderId="13" xfId="0" applyFont="1" applyFill="1" applyBorder="1" applyAlignment="1">
      <alignment/>
    </xf>
    <xf numFmtId="176" fontId="2" fillId="0" borderId="14" xfId="0" applyFont="1" applyBorder="1" applyAlignment="1">
      <alignment/>
    </xf>
    <xf numFmtId="176" fontId="2" fillId="0" borderId="13" xfId="0" applyFont="1" applyBorder="1" applyAlignment="1">
      <alignment/>
    </xf>
    <xf numFmtId="176" fontId="2" fillId="0" borderId="15" xfId="0" applyFont="1" applyBorder="1" applyAlignment="1">
      <alignment/>
    </xf>
    <xf numFmtId="176" fontId="2" fillId="2" borderId="9" xfId="0" applyFont="1" applyFill="1" applyBorder="1" applyAlignment="1">
      <alignment horizontal="left"/>
    </xf>
    <xf numFmtId="176" fontId="2" fillId="2" borderId="3" xfId="0" applyFont="1" applyFill="1" applyBorder="1" applyAlignment="1">
      <alignment horizontal="center"/>
    </xf>
    <xf numFmtId="176" fontId="2" fillId="2" borderId="6" xfId="0" applyFont="1" applyFill="1" applyBorder="1" applyAlignment="1">
      <alignment horizontal="left"/>
    </xf>
    <xf numFmtId="176" fontId="3" fillId="0" borderId="0" xfId="0" applyFont="1" applyFill="1" applyBorder="1" applyAlignment="1">
      <alignment/>
    </xf>
    <xf numFmtId="176" fontId="2" fillId="0" borderId="0" xfId="0" applyFont="1" applyAlignment="1">
      <alignment/>
    </xf>
    <xf numFmtId="176" fontId="3" fillId="0" borderId="0" xfId="0" applyFont="1" applyAlignment="1">
      <alignment/>
    </xf>
    <xf numFmtId="176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Zeros="0" tabSelected="1" workbookViewId="0" topLeftCell="A1">
      <selection activeCell="C31" sqref="C31"/>
    </sheetView>
  </sheetViews>
  <sheetFormatPr defaultColWidth="9.140625" defaultRowHeight="12"/>
  <cols>
    <col min="1" max="1" width="2.7109375" style="0" customWidth="1"/>
    <col min="2" max="2" width="3.7109375" style="0" customWidth="1"/>
    <col min="3" max="3" width="37.28125" style="0" customWidth="1"/>
    <col min="4" max="13" width="12.7109375" style="0" customWidth="1"/>
  </cols>
  <sheetData>
    <row r="1" spans="1:13" ht="14.25">
      <c r="A1" s="4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">
      <c r="A2" s="4"/>
      <c r="B2" s="4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13</v>
      </c>
    </row>
    <row r="3" spans="1:13" ht="12">
      <c r="A3" s="4"/>
      <c r="B3" s="6"/>
      <c r="C3" s="7" t="s">
        <v>19</v>
      </c>
      <c r="D3" s="8" t="s">
        <v>26</v>
      </c>
      <c r="E3" s="9" t="s">
        <v>28</v>
      </c>
      <c r="F3" s="8" t="s">
        <v>1</v>
      </c>
      <c r="G3" s="9" t="s">
        <v>2</v>
      </c>
      <c r="H3" s="8" t="s">
        <v>3</v>
      </c>
      <c r="I3" s="9" t="s">
        <v>32</v>
      </c>
      <c r="J3" s="8" t="s">
        <v>57</v>
      </c>
      <c r="K3" s="9" t="s">
        <v>4</v>
      </c>
      <c r="L3" s="8" t="s">
        <v>55</v>
      </c>
      <c r="M3" s="10" t="s">
        <v>56</v>
      </c>
    </row>
    <row r="4" spans="1:13" ht="12">
      <c r="A4" s="4"/>
      <c r="B4" s="11"/>
      <c r="C4" s="12"/>
      <c r="D4" s="13" t="s">
        <v>27</v>
      </c>
      <c r="E4" s="14" t="s">
        <v>29</v>
      </c>
      <c r="F4" s="13" t="s">
        <v>14</v>
      </c>
      <c r="G4" s="14" t="s">
        <v>30</v>
      </c>
      <c r="H4" s="13" t="s">
        <v>31</v>
      </c>
      <c r="I4" s="14" t="s">
        <v>15</v>
      </c>
      <c r="J4" s="13" t="s">
        <v>58</v>
      </c>
      <c r="K4" s="14" t="s">
        <v>54</v>
      </c>
      <c r="L4" s="13"/>
      <c r="M4" s="15"/>
    </row>
    <row r="5" spans="1:13" ht="12">
      <c r="A5" s="4"/>
      <c r="B5" s="16" t="s">
        <v>61</v>
      </c>
      <c r="C5" s="17"/>
      <c r="D5" s="18">
        <v>41305761</v>
      </c>
      <c r="E5" s="19"/>
      <c r="F5" s="18">
        <v>2529242</v>
      </c>
      <c r="G5" s="19">
        <v>28594197</v>
      </c>
      <c r="H5" s="18"/>
      <c r="I5" s="20">
        <v>401658</v>
      </c>
      <c r="J5" s="18"/>
      <c r="K5" s="20">
        <v>306668</v>
      </c>
      <c r="L5" s="18">
        <v>1898988</v>
      </c>
      <c r="M5" s="21">
        <f>SUM(D5:L5)</f>
        <v>75036514</v>
      </c>
    </row>
    <row r="6" spans="1:13" ht="12">
      <c r="A6" s="4"/>
      <c r="B6" s="22" t="s">
        <v>5</v>
      </c>
      <c r="C6" s="23"/>
      <c r="D6" s="24"/>
      <c r="E6" s="25"/>
      <c r="F6" s="24"/>
      <c r="G6" s="25"/>
      <c r="H6" s="24"/>
      <c r="I6" s="25"/>
      <c r="J6" s="24"/>
      <c r="K6" s="25"/>
      <c r="L6" s="24"/>
      <c r="M6" s="26"/>
    </row>
    <row r="7" spans="1:13" ht="12">
      <c r="A7" s="4"/>
      <c r="B7" s="27" t="s">
        <v>6</v>
      </c>
      <c r="C7" s="28" t="s">
        <v>41</v>
      </c>
      <c r="D7" s="29">
        <v>966497</v>
      </c>
      <c r="E7" s="30"/>
      <c r="F7" s="29">
        <v>84</v>
      </c>
      <c r="G7" s="30">
        <v>670420</v>
      </c>
      <c r="H7" s="29"/>
      <c r="I7" s="30"/>
      <c r="J7" s="29"/>
      <c r="K7" s="30"/>
      <c r="L7" s="29">
        <v>550589</v>
      </c>
      <c r="M7" s="31">
        <f>SUM(D7:L7)</f>
        <v>2187590</v>
      </c>
    </row>
    <row r="8" spans="1:13" ht="12">
      <c r="A8" s="4"/>
      <c r="B8" s="32">
        <v>6</v>
      </c>
      <c r="C8" s="17"/>
      <c r="D8" s="18"/>
      <c r="E8" s="19"/>
      <c r="F8" s="18"/>
      <c r="G8" s="19"/>
      <c r="H8" s="18"/>
      <c r="I8" s="19"/>
      <c r="J8" s="18"/>
      <c r="K8" s="19"/>
      <c r="L8" s="18"/>
      <c r="M8" s="21"/>
    </row>
    <row r="9" spans="1:13" ht="12">
      <c r="A9" s="4"/>
      <c r="B9" s="32" t="s">
        <v>7</v>
      </c>
      <c r="C9" s="17" t="s">
        <v>42</v>
      </c>
      <c r="D9" s="18"/>
      <c r="E9" s="19"/>
      <c r="F9" s="18"/>
      <c r="G9" s="19">
        <v>2000000</v>
      </c>
      <c r="H9" s="18"/>
      <c r="I9" s="19"/>
      <c r="J9" s="18"/>
      <c r="K9" s="19"/>
      <c r="L9" s="18"/>
      <c r="M9" s="21">
        <f>SUM(D9:L9)</f>
        <v>2000000</v>
      </c>
    </row>
    <row r="10" spans="1:13" ht="12">
      <c r="A10" s="4"/>
      <c r="B10" s="32" t="s">
        <v>8</v>
      </c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6"/>
    </row>
    <row r="11" spans="1:13" ht="12">
      <c r="A11" s="4"/>
      <c r="B11" s="33"/>
      <c r="C11" s="28" t="s">
        <v>43</v>
      </c>
      <c r="D11" s="29"/>
      <c r="E11" s="30"/>
      <c r="F11" s="29"/>
      <c r="G11" s="30"/>
      <c r="H11" s="29"/>
      <c r="I11" s="30"/>
      <c r="J11" s="29"/>
      <c r="K11" s="30"/>
      <c r="L11" s="29"/>
      <c r="M11" s="31">
        <f>SUM(D11:L11)</f>
        <v>0</v>
      </c>
    </row>
    <row r="12" spans="1:13" ht="12">
      <c r="A12" s="4"/>
      <c r="B12" s="34" t="s">
        <v>44</v>
      </c>
      <c r="C12" s="35"/>
      <c r="D12" s="36"/>
      <c r="E12" s="37"/>
      <c r="F12" s="36"/>
      <c r="G12" s="37"/>
      <c r="H12" s="36"/>
      <c r="I12" s="37">
        <v>1</v>
      </c>
      <c r="J12" s="36"/>
      <c r="K12" s="37"/>
      <c r="L12" s="36">
        <v>1</v>
      </c>
      <c r="M12" s="38">
        <f aca="true" t="shared" si="0" ref="M12:M19">SUM(D12:L12)</f>
        <v>2</v>
      </c>
    </row>
    <row r="13" spans="1:13" ht="12">
      <c r="A13" s="4"/>
      <c r="B13" s="39" t="s">
        <v>62</v>
      </c>
      <c r="C13" s="17"/>
      <c r="D13" s="18">
        <f>+D5+D7-D9+D11+D12</f>
        <v>42272258</v>
      </c>
      <c r="E13" s="19">
        <f aca="true" t="shared" si="1" ref="E13:L13">+E5+E7-E9+E11+E12</f>
        <v>0</v>
      </c>
      <c r="F13" s="18">
        <f t="shared" si="1"/>
        <v>2529326</v>
      </c>
      <c r="G13" s="19">
        <f t="shared" si="1"/>
        <v>27264617</v>
      </c>
      <c r="H13" s="18">
        <f t="shared" si="1"/>
        <v>0</v>
      </c>
      <c r="I13" s="19">
        <f t="shared" si="1"/>
        <v>401659</v>
      </c>
      <c r="J13" s="18">
        <f t="shared" si="1"/>
        <v>0</v>
      </c>
      <c r="K13" s="19">
        <f t="shared" si="1"/>
        <v>306668</v>
      </c>
      <c r="L13" s="18">
        <f t="shared" si="1"/>
        <v>2449578</v>
      </c>
      <c r="M13" s="21">
        <f t="shared" si="0"/>
        <v>75224106</v>
      </c>
    </row>
    <row r="14" spans="1:13" ht="12">
      <c r="A14" s="4"/>
      <c r="B14" s="40" t="s">
        <v>17</v>
      </c>
      <c r="C14" s="34" t="s">
        <v>20</v>
      </c>
      <c r="D14" s="36">
        <v>42272258</v>
      </c>
      <c r="E14" s="37"/>
      <c r="F14" s="36">
        <v>2529326</v>
      </c>
      <c r="G14" s="37">
        <v>27264617</v>
      </c>
      <c r="H14" s="36"/>
      <c r="I14" s="37">
        <v>401659</v>
      </c>
      <c r="J14" s="36"/>
      <c r="K14" s="37">
        <v>178068</v>
      </c>
      <c r="L14" s="36">
        <v>2446837</v>
      </c>
      <c r="M14" s="38">
        <f t="shared" si="0"/>
        <v>75092765</v>
      </c>
    </row>
    <row r="15" spans="1:13" ht="12">
      <c r="A15" s="4"/>
      <c r="B15" s="32" t="s">
        <v>18</v>
      </c>
      <c r="C15" s="1" t="s">
        <v>21</v>
      </c>
      <c r="D15" s="18"/>
      <c r="E15" s="19"/>
      <c r="F15" s="18"/>
      <c r="G15" s="19"/>
      <c r="H15" s="18"/>
      <c r="I15" s="19"/>
      <c r="J15" s="18"/>
      <c r="K15" s="19"/>
      <c r="L15" s="18"/>
      <c r="M15" s="21">
        <f t="shared" si="0"/>
        <v>0</v>
      </c>
    </row>
    <row r="16" spans="1:13" ht="12">
      <c r="A16" s="4"/>
      <c r="B16" s="32" t="s">
        <v>9</v>
      </c>
      <c r="C16" s="34" t="s">
        <v>22</v>
      </c>
      <c r="D16" s="36"/>
      <c r="E16" s="37"/>
      <c r="F16" s="36"/>
      <c r="G16" s="37"/>
      <c r="H16" s="36"/>
      <c r="I16" s="37"/>
      <c r="J16" s="36"/>
      <c r="K16" s="37">
        <v>128600</v>
      </c>
      <c r="L16" s="36"/>
      <c r="M16" s="38">
        <f t="shared" si="0"/>
        <v>128600</v>
      </c>
    </row>
    <row r="17" spans="1:13" ht="12">
      <c r="A17" s="4"/>
      <c r="B17" s="32" t="s">
        <v>10</v>
      </c>
      <c r="C17" s="1" t="s">
        <v>23</v>
      </c>
      <c r="D17" s="18"/>
      <c r="E17" s="19"/>
      <c r="F17" s="18"/>
      <c r="G17" s="19"/>
      <c r="H17" s="18"/>
      <c r="I17" s="19"/>
      <c r="J17" s="18"/>
      <c r="K17" s="19"/>
      <c r="L17" s="18"/>
      <c r="M17" s="21">
        <f t="shared" si="0"/>
        <v>0</v>
      </c>
    </row>
    <row r="18" spans="1:13" ht="12">
      <c r="A18" s="4"/>
      <c r="B18" s="32" t="s">
        <v>11</v>
      </c>
      <c r="C18" s="34" t="s">
        <v>24</v>
      </c>
      <c r="D18" s="36"/>
      <c r="E18" s="37"/>
      <c r="F18" s="36"/>
      <c r="G18" s="37"/>
      <c r="H18" s="36"/>
      <c r="I18" s="37"/>
      <c r="J18" s="36"/>
      <c r="K18" s="37"/>
      <c r="L18" s="36"/>
      <c r="M18" s="38">
        <f t="shared" si="0"/>
        <v>0</v>
      </c>
    </row>
    <row r="19" spans="1:13" ht="12">
      <c r="A19" s="4"/>
      <c r="B19" s="33" t="s">
        <v>12</v>
      </c>
      <c r="C19" s="41" t="s">
        <v>25</v>
      </c>
      <c r="D19" s="29">
        <f>+D13-D14-D15-D16-D17-D18</f>
        <v>0</v>
      </c>
      <c r="E19" s="30">
        <f aca="true" t="shared" si="2" ref="E19:L19">+E13-E14-E15-E16-E17-E18</f>
        <v>0</v>
      </c>
      <c r="F19" s="29">
        <f t="shared" si="2"/>
        <v>0</v>
      </c>
      <c r="G19" s="30">
        <f t="shared" si="2"/>
        <v>0</v>
      </c>
      <c r="H19" s="29">
        <f t="shared" si="2"/>
        <v>0</v>
      </c>
      <c r="I19" s="30">
        <f t="shared" si="2"/>
        <v>0</v>
      </c>
      <c r="J19" s="29">
        <f t="shared" si="2"/>
        <v>0</v>
      </c>
      <c r="K19" s="30">
        <f t="shared" si="2"/>
        <v>0</v>
      </c>
      <c r="L19" s="29">
        <f t="shared" si="2"/>
        <v>2741</v>
      </c>
      <c r="M19" s="31">
        <f t="shared" si="0"/>
        <v>2741</v>
      </c>
    </row>
    <row r="20" spans="1:13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">
      <c r="A21" s="4"/>
      <c r="B21" s="2" t="s">
        <v>16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">
      <c r="A22" s="4"/>
      <c r="B22" s="42" t="s">
        <v>33</v>
      </c>
      <c r="C22" s="43"/>
      <c r="D22" s="44" t="s">
        <v>34</v>
      </c>
      <c r="E22" s="43"/>
      <c r="F22" s="43"/>
      <c r="G22" s="43"/>
      <c r="H22" s="4"/>
      <c r="I22" s="4"/>
      <c r="J22" s="4"/>
      <c r="K22" s="4"/>
      <c r="L22" s="4"/>
      <c r="M22" s="4"/>
    </row>
    <row r="23" spans="1:13" ht="12">
      <c r="A23" s="4"/>
      <c r="B23" s="44" t="s">
        <v>35</v>
      </c>
      <c r="C23" s="44"/>
      <c r="D23" s="44" t="s">
        <v>36</v>
      </c>
      <c r="E23" s="43"/>
      <c r="F23" s="43"/>
      <c r="G23" s="43"/>
      <c r="H23" s="4"/>
      <c r="I23" s="4"/>
      <c r="J23" s="4"/>
      <c r="K23" s="4"/>
      <c r="L23" s="4"/>
      <c r="M23" s="4"/>
    </row>
    <row r="24" spans="1:13" ht="12">
      <c r="A24" s="4"/>
      <c r="B24" s="44" t="s">
        <v>37</v>
      </c>
      <c r="C24" s="44"/>
      <c r="D24" s="44" t="s">
        <v>59</v>
      </c>
      <c r="E24" s="43"/>
      <c r="F24" s="43"/>
      <c r="G24" s="43"/>
      <c r="H24" s="4"/>
      <c r="I24" s="4"/>
      <c r="J24" s="4"/>
      <c r="K24" s="4"/>
      <c r="L24" s="4"/>
      <c r="M24" s="4"/>
    </row>
    <row r="25" spans="1:13" ht="12">
      <c r="A25" s="4"/>
      <c r="B25" s="44" t="s">
        <v>38</v>
      </c>
      <c r="C25" s="44"/>
      <c r="D25" s="44" t="s">
        <v>46</v>
      </c>
      <c r="E25" s="43"/>
      <c r="F25" s="43"/>
      <c r="G25" s="43"/>
      <c r="H25" s="4"/>
      <c r="I25" s="4"/>
      <c r="J25" s="4"/>
      <c r="K25" s="4"/>
      <c r="L25" s="4"/>
      <c r="M25" s="4"/>
    </row>
    <row r="26" spans="1:13" ht="12">
      <c r="A26" s="4"/>
      <c r="B26" s="44" t="s">
        <v>39</v>
      </c>
      <c r="C26" s="44"/>
      <c r="D26" s="44" t="s">
        <v>47</v>
      </c>
      <c r="E26" s="43"/>
      <c r="F26" s="43"/>
      <c r="G26" s="43"/>
      <c r="H26" s="4"/>
      <c r="I26" s="4"/>
      <c r="J26" s="4"/>
      <c r="K26" s="4"/>
      <c r="L26" s="4"/>
      <c r="M26" s="4"/>
    </row>
    <row r="27" spans="1:13" ht="12">
      <c r="A27" s="4"/>
      <c r="B27" s="44" t="s">
        <v>40</v>
      </c>
      <c r="C27" s="44"/>
      <c r="D27" s="44" t="s">
        <v>45</v>
      </c>
      <c r="E27" s="43"/>
      <c r="F27" s="43"/>
      <c r="G27" s="43"/>
      <c r="H27" s="4"/>
      <c r="I27" s="4"/>
      <c r="J27" s="4"/>
      <c r="K27" s="4"/>
      <c r="L27" s="4"/>
      <c r="M27" s="4"/>
    </row>
    <row r="28" spans="1:13" ht="12">
      <c r="A28" s="4"/>
      <c r="B28" s="44" t="s">
        <v>48</v>
      </c>
      <c r="C28" s="44"/>
      <c r="D28" s="44" t="s">
        <v>49</v>
      </c>
      <c r="E28" s="43"/>
      <c r="F28" s="43"/>
      <c r="G28" s="43"/>
      <c r="H28" s="4"/>
      <c r="I28" s="4"/>
      <c r="J28" s="4"/>
      <c r="K28" s="4"/>
      <c r="L28" s="4"/>
      <c r="M28" s="4"/>
    </row>
    <row r="29" spans="1:13" ht="12">
      <c r="A29" s="4"/>
      <c r="B29" s="44" t="s">
        <v>50</v>
      </c>
      <c r="C29" s="44"/>
      <c r="D29" s="44" t="s">
        <v>51</v>
      </c>
      <c r="E29" s="43"/>
      <c r="F29" s="43"/>
      <c r="G29" s="43"/>
      <c r="H29" s="4"/>
      <c r="I29" s="4"/>
      <c r="J29" s="4"/>
      <c r="K29" s="4"/>
      <c r="L29" s="4"/>
      <c r="M29" s="4"/>
    </row>
    <row r="30" spans="1:13" ht="12">
      <c r="A30" s="4"/>
      <c r="B30" s="44" t="s">
        <v>52</v>
      </c>
      <c r="C30" s="44"/>
      <c r="D30" s="44" t="s">
        <v>53</v>
      </c>
      <c r="E30" s="43"/>
      <c r="F30" s="43"/>
      <c r="G30" s="43"/>
      <c r="H30" s="4"/>
      <c r="I30" s="4"/>
      <c r="J30" s="4"/>
      <c r="K30" s="4"/>
      <c r="L30" s="4"/>
      <c r="M30" s="4"/>
    </row>
    <row r="31" spans="2:13" ht="12">
      <c r="B31" s="44"/>
      <c r="C31" s="44"/>
      <c r="D31" s="44"/>
      <c r="E31" s="43"/>
      <c r="F31" s="43"/>
      <c r="G31" s="43"/>
      <c r="H31" s="4"/>
      <c r="I31" s="4"/>
      <c r="J31" s="4"/>
      <c r="K31" s="4"/>
      <c r="L31" s="4"/>
      <c r="M31" s="4"/>
    </row>
    <row r="32" spans="2:13" ht="12">
      <c r="B32" s="44"/>
      <c r="C32" s="44"/>
      <c r="D32" s="44"/>
      <c r="E32" s="43"/>
      <c r="F32" s="43"/>
      <c r="G32" s="43"/>
      <c r="H32" s="4"/>
      <c r="I32" s="4"/>
      <c r="J32" s="4"/>
      <c r="K32" s="4"/>
      <c r="L32" s="4"/>
      <c r="M32" s="4"/>
    </row>
    <row r="33" spans="2:13" ht="12">
      <c r="B33" s="44"/>
      <c r="C33" s="44"/>
      <c r="D33" s="44"/>
      <c r="E33" s="43"/>
      <c r="F33" s="43"/>
      <c r="G33" s="43"/>
      <c r="H33" s="4"/>
      <c r="I33" s="4"/>
      <c r="J33" s="4"/>
      <c r="K33" s="4"/>
      <c r="L33" s="4"/>
      <c r="M33" s="4"/>
    </row>
    <row r="34" spans="2:13" ht="12">
      <c r="B34" s="44"/>
      <c r="C34" s="44"/>
      <c r="D34" s="44"/>
      <c r="E34" s="43"/>
      <c r="F34" s="43"/>
      <c r="G34" s="43"/>
      <c r="H34" s="4"/>
      <c r="I34" s="4"/>
      <c r="J34" s="4"/>
      <c r="K34" s="4"/>
      <c r="L34" s="4"/>
      <c r="M34" s="4"/>
    </row>
    <row r="35" spans="2:13" ht="12">
      <c r="B35" s="44"/>
      <c r="C35" s="44"/>
      <c r="D35" s="44"/>
      <c r="E35" s="43"/>
      <c r="F35" s="43"/>
      <c r="G35" s="43"/>
      <c r="H35" s="4"/>
      <c r="I35" s="4"/>
      <c r="J35" s="4"/>
      <c r="K35" s="4"/>
      <c r="L35" s="4"/>
      <c r="M35" s="4"/>
    </row>
    <row r="36" spans="2:13" ht="12">
      <c r="B36" s="45"/>
      <c r="C36" s="45"/>
      <c r="D36" s="45"/>
      <c r="E36" s="4"/>
      <c r="F36" s="4"/>
      <c r="G36" s="4"/>
      <c r="H36" s="4"/>
      <c r="I36" s="4"/>
      <c r="J36" s="4"/>
      <c r="K36" s="4"/>
      <c r="L36" s="4"/>
      <c r="M36" s="4"/>
    </row>
  </sheetData>
  <printOptions/>
  <pageMargins left="0.4" right="0.21" top="0.97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1999-11-08T01:16:50Z</cp:lastPrinted>
  <dcterms:created xsi:type="dcterms:W3CDTF">1999-10-12T00:32:58Z</dcterms:created>
  <dcterms:modified xsi:type="dcterms:W3CDTF">2002-01-23T01:52:17Z</dcterms:modified>
  <cp:category/>
  <cp:version/>
  <cp:contentType/>
  <cp:contentStatus/>
</cp:coreProperties>
</file>