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5330" windowHeight="4365" tabRatio="642" activeTab="0"/>
  </bookViews>
  <sheets>
    <sheet name="議会･総務" sheetId="1" r:id="rId1"/>
    <sheet name="民生･衛生" sheetId="2" r:id="rId2"/>
    <sheet name="労働･農林水産･商工" sheetId="3" r:id="rId3"/>
    <sheet name="土木･警察" sheetId="4" r:id="rId4"/>
    <sheet name="教育" sheetId="5" r:id="rId5"/>
    <sheet name="災害復旧･公債費等" sheetId="6" r:id="rId6"/>
  </sheets>
  <definedNames>
    <definedName name="_xlnm.Print_Area" localSheetId="0">'議会･総務'!$B$1:$Q$73</definedName>
    <definedName name="_xlnm.Print_Area" localSheetId="2">'労働･農林水産･商工'!$B$1:$U$74</definedName>
  </definedNames>
  <calcPr fullCalcOnLoad="1"/>
</workbook>
</file>

<file path=xl/sharedStrings.xml><?xml version="1.0" encoding="utf-8"?>
<sst xmlns="http://schemas.openxmlformats.org/spreadsheetml/2006/main" count="871" uniqueCount="214">
  <si>
    <t>一　議会費</t>
  </si>
  <si>
    <t>交付金</t>
  </si>
  <si>
    <t>引取税</t>
  </si>
  <si>
    <t>財政調整</t>
  </si>
  <si>
    <t>総      額</t>
  </si>
  <si>
    <t xml:space="preserve">  二　総      務      費</t>
  </si>
  <si>
    <t xml:space="preserve">   三　民       生       費</t>
  </si>
  <si>
    <t>総     額</t>
  </si>
  <si>
    <t xml:space="preserve">    四　衛      生      費</t>
  </si>
  <si>
    <t>五　労 働 費</t>
  </si>
  <si>
    <t>総　　 額</t>
  </si>
  <si>
    <t xml:space="preserve">  六　農 林 水 産 業 費</t>
  </si>
  <si>
    <t>　　 七　商  　 工   　費</t>
  </si>
  <si>
    <t>　 ５都　市　計　画　費</t>
  </si>
  <si>
    <t xml:space="preserve">      八　土        木        費</t>
  </si>
  <si>
    <t xml:space="preserve">     十一　教      育      費</t>
  </si>
  <si>
    <t>前年繰上</t>
  </si>
  <si>
    <t>十五</t>
  </si>
  <si>
    <t>十六</t>
  </si>
  <si>
    <t>利 子 割</t>
  </si>
  <si>
    <t>交 付 金</t>
  </si>
  <si>
    <t>十七</t>
  </si>
  <si>
    <t>地方消費税</t>
  </si>
  <si>
    <t>ゴルフ場</t>
  </si>
  <si>
    <t>十八</t>
  </si>
  <si>
    <t>利 用 税</t>
  </si>
  <si>
    <t>特別地方</t>
  </si>
  <si>
    <t>十九</t>
  </si>
  <si>
    <t>消 費 税</t>
  </si>
  <si>
    <t>二十</t>
  </si>
  <si>
    <t>自 動 車</t>
  </si>
  <si>
    <t>取 得 税</t>
  </si>
  <si>
    <t>二十一</t>
  </si>
  <si>
    <t>軽　 油</t>
  </si>
  <si>
    <t>二十二</t>
  </si>
  <si>
    <t>分担金・負担金・寄附金</t>
  </si>
  <si>
    <t>歳　   出 　  合     計</t>
  </si>
  <si>
    <t>国 　庫 　支 　出 　金</t>
  </si>
  <si>
    <t>繰          入          金</t>
  </si>
  <si>
    <t>諸          収          入</t>
  </si>
  <si>
    <t>繰          越          金</t>
  </si>
  <si>
    <t>地          方          債</t>
  </si>
  <si>
    <t>一   般   財   源    等</t>
  </si>
  <si>
    <t>財      産     収      入</t>
  </si>
  <si>
    <t>(うち投資的経費充当の一般財源等)</t>
  </si>
  <si>
    <t>（単位　千円）</t>
  </si>
  <si>
    <t>使  用  料 ・手  数  料</t>
  </si>
  <si>
    <t>十二　災 害 復 旧 費</t>
  </si>
  <si>
    <t xml:space="preserve">     十四　諸 支 出 金</t>
  </si>
  <si>
    <t>充 用 金</t>
  </si>
  <si>
    <t>交　付  金</t>
  </si>
  <si>
    <t>特 別 区</t>
  </si>
  <si>
    <t>資料：県財政課</t>
  </si>
  <si>
    <t>注）　１　議会費　</t>
  </si>
  <si>
    <t>　議会の活動に要する経費で、主として議員の報酬や委員会の運営費などがあります。</t>
  </si>
  <si>
    <t>　　　２　総務費</t>
  </si>
  <si>
    <t>　社会福祉の充実を図るため、障害者、高齢者や児童のための各種社会福祉施設の整備・運営や福祉サービスの提供、生活保護の実施等に係る経費です。</t>
  </si>
  <si>
    <t>　県民が健康に暮らし、衛生的な生活環境を保持するための経費で、各種医療や公衆衛生等に係る対策の推進や、ごみ処理、大気汚染、水質汚濁等の問題に対処するための経費などからなります。</t>
  </si>
  <si>
    <t>　農林漁業の振興と食糧の安定的供給を図るための経費です。生産基盤の整備、消費流通対策や農林漁業に係る技術の開発・普及等に要する経費からなります。</t>
  </si>
  <si>
    <t>　商工業の振興、制度融資、企業誘致や流通対策のほか、観光宣伝等に要する経費などからなります。</t>
  </si>
  <si>
    <t>　</t>
  </si>
  <si>
    <t>　全般的な管理事務、企画調整事務や財政・財務管理等に要する経費のほか、市町村の振興、税金の収納や選挙等に要する経費などからなります。</t>
  </si>
  <si>
    <t>　地域の社会基盤の整備を図るための道路や橋、公営住宅、都市公園等の各種公共施設の建設や整備等にかかる経費で、これら施設の維持管理に要する経費なども含まれます。</t>
  </si>
  <si>
    <t>　21世紀を担う子供たちのための学校教育の振興、生涯学習や文化・スポーツ活動の支援など、教育行政に要する経費です。</t>
  </si>
  <si>
    <t>　集中豪雨被害など災害によって生じた被害の復旧に要する経費です。</t>
  </si>
  <si>
    <t>　県債の償還金や発行に要する経費のほか、一時的な資金不足を補うために借り入れた借入金の利子からなります。</t>
  </si>
  <si>
    <t>　直接の事業目的を持たない普通財産の取得に関する経費や、公営企業及び収益事業会計への繰出金や貸付金等が該当します。</t>
  </si>
  <si>
    <t>　県が税金として納めていただいたお金の一定割合を、所定の基準に基づいて各市町村に交付しているものです。</t>
  </si>
  <si>
    <t>　労働者の福祉向上や職業訓練のための経費、地方労働委員会の運営費等です。</t>
  </si>
  <si>
    <t>　犯罪の防止や交通安全の確保など、地域社会の安全と秩序を維持し、県民が安心して暮らしていくための警察活動に要する経費です。</t>
  </si>
  <si>
    <t>（普通会計）</t>
  </si>
  <si>
    <t>歳出内訳及び財源内訳</t>
  </si>
  <si>
    <t>（その１）</t>
  </si>
  <si>
    <t>（その２）</t>
  </si>
  <si>
    <t>（その３）</t>
  </si>
  <si>
    <t>（その４）</t>
  </si>
  <si>
    <t>（その５）</t>
  </si>
  <si>
    <t>（その６）</t>
  </si>
  <si>
    <t>　　　　　　　　　　　　目的別</t>
  </si>
  <si>
    <t>　　性質別</t>
  </si>
  <si>
    <t>十四</t>
  </si>
  <si>
    <t>十三</t>
  </si>
  <si>
    <t>繰出金</t>
  </si>
  <si>
    <t>前年度繰上充用金</t>
  </si>
  <si>
    <t>十二</t>
  </si>
  <si>
    <t>十一</t>
  </si>
  <si>
    <t>投資及び出資金</t>
  </si>
  <si>
    <t>貸付金</t>
  </si>
  <si>
    <t>九</t>
  </si>
  <si>
    <t>十</t>
  </si>
  <si>
    <t>公債費</t>
  </si>
  <si>
    <t>積立金</t>
  </si>
  <si>
    <t>２</t>
  </si>
  <si>
    <t>１</t>
  </si>
  <si>
    <t>失業対策事業費</t>
  </si>
  <si>
    <t>八</t>
  </si>
  <si>
    <t>補助事業費</t>
  </si>
  <si>
    <t>単独事業費</t>
  </si>
  <si>
    <t>(1)</t>
  </si>
  <si>
    <t>(2)</t>
  </si>
  <si>
    <t>単独事業費</t>
  </si>
  <si>
    <t>３</t>
  </si>
  <si>
    <t>４</t>
  </si>
  <si>
    <t>５</t>
  </si>
  <si>
    <t>国直轄事業負担金</t>
  </si>
  <si>
    <t>同級他団体施行事業負担金</t>
  </si>
  <si>
    <t>受託事業費</t>
  </si>
  <si>
    <t>(ｱ)</t>
  </si>
  <si>
    <t>(ｲ)</t>
  </si>
  <si>
    <t>その他に対するもの</t>
  </si>
  <si>
    <t>市町村に対するもの</t>
  </si>
  <si>
    <t>補助金</t>
  </si>
  <si>
    <t>その団体で行うもの</t>
  </si>
  <si>
    <t>単独事業費</t>
  </si>
  <si>
    <t>その他に対するもの</t>
  </si>
  <si>
    <t>補助金</t>
  </si>
  <si>
    <t>補助事業費</t>
  </si>
  <si>
    <t>七</t>
  </si>
  <si>
    <t>災害復旧事業費</t>
  </si>
  <si>
    <t>六</t>
  </si>
  <si>
    <t>普通建設事業費</t>
  </si>
  <si>
    <t>一</t>
  </si>
  <si>
    <t>人件費</t>
  </si>
  <si>
    <t>二</t>
  </si>
  <si>
    <t>物件費</t>
  </si>
  <si>
    <t>三</t>
  </si>
  <si>
    <t>維持補修費</t>
  </si>
  <si>
    <t>四</t>
  </si>
  <si>
    <t>扶助費</t>
  </si>
  <si>
    <t>五</t>
  </si>
  <si>
    <t>補助費等</t>
  </si>
  <si>
    <t>国に対するもの</t>
  </si>
  <si>
    <t>同級他団体に対するもの</t>
  </si>
  <si>
    <t>その他に対するもの</t>
  </si>
  <si>
    <t>（うち市町村に対するもの）</t>
  </si>
  <si>
    <t>(うち職員給)</t>
  </si>
  <si>
    <t>九　警　察　費</t>
  </si>
  <si>
    <t xml:space="preserve">   ８　保　健　体　育　費</t>
  </si>
  <si>
    <t>７ 社 会 教 育 費</t>
  </si>
  <si>
    <t>６ 幼 稚 園 費</t>
  </si>
  <si>
    <t>５ 特 殊 学 校 費</t>
  </si>
  <si>
    <t>４ 高 等 学 校 費</t>
  </si>
  <si>
    <t>３ 中 学 校 費</t>
  </si>
  <si>
    <t>２ 小 学 校 費</t>
  </si>
  <si>
    <t>　１ 教    　育
　　 総　務　費</t>
  </si>
  <si>
    <t xml:space="preserve">  　施設費等</t>
  </si>
  <si>
    <t>９ 大  学  費</t>
  </si>
  <si>
    <t xml:space="preserve">  (2) 学    校</t>
  </si>
  <si>
    <t xml:space="preserve">      給 食 費</t>
  </si>
  <si>
    <t xml:space="preserve">  (1)  体 　 育</t>
  </si>
  <si>
    <t xml:space="preserve"> １ 土　　　木
    管　理　費</t>
  </si>
  <si>
    <t xml:space="preserve"> ２ 道　　　路
　　橋りょう費</t>
  </si>
  <si>
    <t xml:space="preserve"> ３ 河　　　川
　　海　岸　費</t>
  </si>
  <si>
    <t>４ 港　湾　費</t>
  </si>
  <si>
    <t>(1) 街　路　費</t>
  </si>
  <si>
    <t>(2) 公　園　費</t>
  </si>
  <si>
    <t>(3) 下 水 道 費</t>
  </si>
  <si>
    <t xml:space="preserve"> (4) 区　　画</t>
  </si>
  <si>
    <t xml:space="preserve">     整理費等</t>
  </si>
  <si>
    <t>６ 住　宅　費</t>
  </si>
  <si>
    <t>７ 空　港　費</t>
  </si>
  <si>
    <t>十　消　防　費</t>
  </si>
  <si>
    <t>１ 労 政 費</t>
  </si>
  <si>
    <t>２ 職　　　業
　 訓　練　費</t>
  </si>
  <si>
    <t>３ 失　　　業
 　対　策　費</t>
  </si>
  <si>
    <t xml:space="preserve"> ４ 労　　働
　  委員会費</t>
  </si>
  <si>
    <t>１ 農 業 費</t>
  </si>
  <si>
    <t>２ 畜 産 業 費</t>
  </si>
  <si>
    <t>３ 農　地　費</t>
  </si>
  <si>
    <t>４ 林　業　費</t>
  </si>
  <si>
    <t>５ 水 産 業 費</t>
  </si>
  <si>
    <t>１ 商　業　費</t>
  </si>
  <si>
    <t>２ 工 鉱 業 費</t>
  </si>
  <si>
    <t>３ 観　光　費</t>
  </si>
  <si>
    <t>１ 社　　　会
　 福　祉　費</t>
  </si>
  <si>
    <t>２ 老　　　人
　 福　祉　費</t>
  </si>
  <si>
    <t>３ 児　　　児
　 福　祉　費</t>
  </si>
  <si>
    <t>４ 生　　　活
　 保　護　費</t>
  </si>
  <si>
    <t>５ 災　　　害
　 救　助　費</t>
  </si>
  <si>
    <t>１ 公　　　衆
　 衛　生　費</t>
  </si>
  <si>
    <t>２ 結　　　核
　 対　策　費</t>
  </si>
  <si>
    <t>３ 精　　　神
　 衛　生　費</t>
  </si>
  <si>
    <t>４ 環　　　境
　 衛　生　費</t>
  </si>
  <si>
    <t>５ 清　掃　費</t>
  </si>
  <si>
    <t>６ 保 健 所 費</t>
  </si>
  <si>
    <t>７ 医　薬　費</t>
  </si>
  <si>
    <t>１ 総 務 管 理 費</t>
  </si>
  <si>
    <t>２ 企　画　費</t>
  </si>
  <si>
    <t>３ 徴　税　費</t>
  </si>
  <si>
    <t>　４ 市  町  村
　　 振　興　費</t>
  </si>
  <si>
    <t>５ 選  挙  費</t>
  </si>
  <si>
    <t>６ 防  災  費</t>
  </si>
  <si>
    <t>　７ 統    　計
　 　調　査　費</t>
  </si>
  <si>
    <t xml:space="preserve">  ８ 人　     事
     委 員 会 費</t>
  </si>
  <si>
    <t xml:space="preserve">  ９ 監　  　査
　 　委  員  費</t>
  </si>
  <si>
    <t>十三　公 債 費</t>
  </si>
  <si>
    <t xml:space="preserve"> ２ 公　  営
　　企 業 費</t>
  </si>
  <si>
    <t xml:space="preserve"> １ 普通財産
    取 得 税</t>
  </si>
  <si>
    <t xml:space="preserve"> １ 農　  林
    水産施設</t>
  </si>
  <si>
    <t xml:space="preserve"> ２ 公　　共
    土木施設</t>
  </si>
  <si>
    <t>３ そ の 他</t>
  </si>
  <si>
    <t>注）　３　民生費　</t>
  </si>
  <si>
    <t>注）　５　労働費　</t>
  </si>
  <si>
    <t>　　　６　農林水産業費</t>
  </si>
  <si>
    <t>　　　７　商工費</t>
  </si>
  <si>
    <t>注）　８　土木費　</t>
  </si>
  <si>
    <t>　　　９　警察費</t>
  </si>
  <si>
    <t>注）12　災害復旧費　</t>
  </si>
  <si>
    <t>　　13　公債費</t>
  </si>
  <si>
    <t>　　14　諸支出金</t>
  </si>
  <si>
    <t>　　16　利子割交付金～20　自動車取得税交付金</t>
  </si>
  <si>
    <t>　　　４　衛生費</t>
  </si>
  <si>
    <t>注）　11　教育費　</t>
  </si>
  <si>
    <t>平成14年度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</si>
</sst>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
    <numFmt numFmtId="178" formatCode="0_);[Red]\(0\)"/>
    <numFmt numFmtId="179" formatCode="\(0\);\(&quot;▲&quot;0\)"/>
    <numFmt numFmtId="180" formatCode="#,##0;&quot;▲ &quot;#,##0"/>
    <numFmt numFmtId="181" formatCode="\(\1\2\3\4\);\(&quot;▲&quot;\1\2\3\4\)"/>
    <numFmt numFmtId="182" formatCode="\(#,##0\);\(&quot;▲ &quot;#,##0\)"/>
    <numFmt numFmtId="183" formatCode="#,###;[Red]&quot;△&quot;#,###"/>
  </numFmts>
  <fonts count="6">
    <font>
      <sz val="10"/>
      <name val="ＭＳ Ｐ明朝"/>
      <family val="1"/>
    </font>
    <font>
      <sz val="6"/>
      <name val="ＭＳ Ｐ明朝"/>
      <family val="1"/>
    </font>
    <font>
      <sz val="10"/>
      <name val="ＭＳ 明朝"/>
      <family val="1"/>
    </font>
    <font>
      <b/>
      <sz val="12"/>
      <name val="ＭＳ 明朝"/>
      <family val="1"/>
    </font>
    <font>
      <sz val="8"/>
      <name val="ＭＳ 明朝"/>
      <family val="1"/>
    </font>
    <font>
      <sz val="8"/>
      <name val="ＭＳ Ｐ明朝"/>
      <family val="1"/>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5"/>
        <bgColor indexed="64"/>
      </patternFill>
    </fill>
  </fills>
  <borders count="17">
    <border>
      <left/>
      <right/>
      <top/>
      <bottom/>
      <diagonal/>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style="thin"/>
    </border>
    <border diagonalUp="1">
      <left style="thin"/>
      <right style="thin"/>
      <top style="thin"/>
      <bottom style="thin"/>
      <diagonal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20">
    <xf numFmtId="18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6">
    <xf numFmtId="180" fontId="0" fillId="0" borderId="0" xfId="0" applyAlignment="1">
      <alignment/>
    </xf>
    <xf numFmtId="180" fontId="2" fillId="0" borderId="0" xfId="0" applyFont="1" applyAlignment="1">
      <alignment vertical="center"/>
    </xf>
    <xf numFmtId="180" fontId="2" fillId="2" borderId="1" xfId="0" applyFont="1" applyFill="1" applyBorder="1" applyAlignment="1" applyProtection="1">
      <alignment horizontal="center" vertical="center"/>
      <protection locked="0"/>
    </xf>
    <xf numFmtId="180" fontId="2" fillId="2" borderId="2" xfId="0" applyFont="1" applyFill="1" applyBorder="1" applyAlignment="1" applyProtection="1">
      <alignment vertical="center"/>
      <protection locked="0"/>
    </xf>
    <xf numFmtId="180" fontId="2" fillId="2" borderId="3" xfId="0" applyFont="1" applyFill="1" applyBorder="1" applyAlignment="1" applyProtection="1">
      <alignment vertical="center"/>
      <protection locked="0"/>
    </xf>
    <xf numFmtId="180" fontId="0" fillId="0" borderId="0" xfId="0" applyAlignment="1">
      <alignment vertical="center"/>
    </xf>
    <xf numFmtId="180" fontId="2" fillId="2" borderId="0" xfId="0" applyFont="1" applyFill="1" applyBorder="1" applyAlignment="1" applyProtection="1">
      <alignment horizontal="center" vertical="center"/>
      <protection locked="0"/>
    </xf>
    <xf numFmtId="180" fontId="2" fillId="2" borderId="4" xfId="0" applyFont="1" applyFill="1" applyBorder="1" applyAlignment="1" applyProtection="1">
      <alignment horizontal="center" vertical="center"/>
      <protection locked="0"/>
    </xf>
    <xf numFmtId="180" fontId="3" fillId="0" borderId="0" xfId="0" applyFont="1" applyAlignment="1" applyProtection="1">
      <alignment horizontal="left" vertical="center"/>
      <protection locked="0"/>
    </xf>
    <xf numFmtId="180" fontId="3" fillId="0" borderId="0" xfId="0" applyFont="1" applyAlignment="1" applyProtection="1">
      <alignment vertical="center"/>
      <protection locked="0"/>
    </xf>
    <xf numFmtId="180" fontId="2" fillId="0" borderId="0" xfId="0" applyFont="1" applyAlignment="1" applyProtection="1">
      <alignment vertical="center"/>
      <protection locked="0"/>
    </xf>
    <xf numFmtId="180" fontId="2" fillId="0" borderId="0" xfId="0" applyFont="1" applyAlignment="1" applyProtection="1">
      <alignment horizontal="right" vertical="center"/>
      <protection locked="0"/>
    </xf>
    <xf numFmtId="180" fontId="2" fillId="2" borderId="5" xfId="0" applyFont="1" applyFill="1" applyBorder="1" applyAlignment="1" applyProtection="1">
      <alignment horizontal="center" vertical="center"/>
      <protection locked="0"/>
    </xf>
    <xf numFmtId="180" fontId="2" fillId="2" borderId="6" xfId="0" applyFont="1" applyFill="1" applyBorder="1" applyAlignment="1" applyProtection="1">
      <alignment horizontal="center" vertical="center"/>
      <protection locked="0"/>
    </xf>
    <xf numFmtId="180" fontId="4" fillId="0" borderId="0" xfId="0" applyFont="1" applyFill="1" applyBorder="1" applyAlignment="1" applyProtection="1">
      <alignment vertical="center"/>
      <protection locked="0"/>
    </xf>
    <xf numFmtId="180" fontId="4" fillId="0" borderId="0" xfId="0" applyFont="1" applyAlignment="1">
      <alignment vertical="center"/>
    </xf>
    <xf numFmtId="180" fontId="4" fillId="0" borderId="0" xfId="0" applyFont="1" applyFill="1" applyAlignment="1">
      <alignment vertical="center"/>
    </xf>
    <xf numFmtId="180" fontId="2" fillId="0" borderId="0" xfId="0" applyFont="1" applyFill="1" applyAlignment="1">
      <alignment vertical="center"/>
    </xf>
    <xf numFmtId="180" fontId="3" fillId="0" borderId="0" xfId="0" applyFont="1" applyAlignment="1">
      <alignment vertical="center"/>
    </xf>
    <xf numFmtId="180" fontId="2" fillId="0" borderId="0" xfId="0" applyFont="1" applyAlignment="1">
      <alignment horizontal="right" vertical="center"/>
    </xf>
    <xf numFmtId="180" fontId="2" fillId="2" borderId="7" xfId="0" applyFont="1" applyFill="1" applyBorder="1" applyAlignment="1" applyProtection="1">
      <alignment vertical="center"/>
      <protection locked="0"/>
    </xf>
    <xf numFmtId="180" fontId="2" fillId="2" borderId="8" xfId="0" applyFont="1" applyFill="1" applyBorder="1" applyAlignment="1" applyProtection="1">
      <alignment horizontal="center" vertical="center"/>
      <protection locked="0"/>
    </xf>
    <xf numFmtId="180" fontId="2" fillId="2" borderId="0" xfId="0" applyFont="1" applyFill="1" applyBorder="1" applyAlignment="1" applyProtection="1">
      <alignment horizontal="left" vertical="center"/>
      <protection locked="0"/>
    </xf>
    <xf numFmtId="180" fontId="2" fillId="2" borderId="9" xfId="0" applyFont="1" applyFill="1" applyBorder="1" applyAlignment="1" applyProtection="1">
      <alignment horizontal="center" vertical="center"/>
      <protection locked="0"/>
    </xf>
    <xf numFmtId="180" fontId="2" fillId="2" borderId="2" xfId="0" applyFont="1" applyFill="1" applyBorder="1" applyAlignment="1" applyProtection="1">
      <alignment horizontal="center" vertical="center"/>
      <protection locked="0"/>
    </xf>
    <xf numFmtId="180" fontId="2" fillId="2" borderId="9" xfId="0" applyFont="1" applyFill="1" applyBorder="1" applyAlignment="1" applyProtection="1">
      <alignment vertical="center"/>
      <protection locked="0"/>
    </xf>
    <xf numFmtId="180" fontId="2" fillId="2" borderId="1" xfId="0" applyFont="1" applyFill="1" applyBorder="1" applyAlignment="1" applyProtection="1">
      <alignment vertical="center"/>
      <protection locked="0"/>
    </xf>
    <xf numFmtId="180" fontId="2" fillId="2" borderId="7" xfId="0" applyFont="1" applyFill="1" applyBorder="1" applyAlignment="1" applyProtection="1">
      <alignment horizontal="left" vertical="center"/>
      <protection locked="0"/>
    </xf>
    <xf numFmtId="180" fontId="2" fillId="2" borderId="2" xfId="0" applyFont="1" applyFill="1" applyBorder="1" applyAlignment="1" applyProtection="1">
      <alignment horizontal="left" vertical="center"/>
      <protection locked="0"/>
    </xf>
    <xf numFmtId="180" fontId="2" fillId="2" borderId="0" xfId="0" applyFont="1" applyFill="1" applyBorder="1" applyAlignment="1" applyProtection="1">
      <alignment vertical="center"/>
      <protection locked="0"/>
    </xf>
    <xf numFmtId="180" fontId="2" fillId="2" borderId="1" xfId="0" applyFont="1" applyFill="1" applyBorder="1" applyAlignment="1" applyProtection="1">
      <alignment horizontal="left" vertical="center"/>
      <protection locked="0"/>
    </xf>
    <xf numFmtId="180" fontId="2" fillId="2" borderId="4" xfId="0" applyFont="1" applyFill="1" applyBorder="1" applyAlignment="1" applyProtection="1">
      <alignment vertical="center"/>
      <protection locked="0"/>
    </xf>
    <xf numFmtId="180" fontId="5" fillId="0" borderId="0" xfId="0" applyFont="1" applyAlignment="1">
      <alignment vertical="center"/>
    </xf>
    <xf numFmtId="180" fontId="2" fillId="3" borderId="7" xfId="0" applyFont="1" applyFill="1" applyBorder="1" applyAlignment="1" applyProtection="1">
      <alignment horizontal="center" vertical="center"/>
      <protection locked="0"/>
    </xf>
    <xf numFmtId="180" fontId="2" fillId="3" borderId="3" xfId="0" applyFont="1" applyFill="1" applyBorder="1" applyAlignment="1" applyProtection="1">
      <alignment horizontal="distributed" vertical="center"/>
      <protection locked="0"/>
    </xf>
    <xf numFmtId="180" fontId="2" fillId="0" borderId="10" xfId="0" applyFont="1" applyBorder="1" applyAlignment="1">
      <alignment vertical="center"/>
    </xf>
    <xf numFmtId="180" fontId="2" fillId="0" borderId="10" xfId="0" applyFont="1" applyBorder="1" applyAlignment="1" applyProtection="1">
      <alignment vertical="center"/>
      <protection locked="0"/>
    </xf>
    <xf numFmtId="182" fontId="2" fillId="3" borderId="7" xfId="0" applyNumberFormat="1" applyFont="1" applyFill="1" applyBorder="1" applyAlignment="1" applyProtection="1">
      <alignment horizontal="left" vertical="center"/>
      <protection locked="0"/>
    </xf>
    <xf numFmtId="182" fontId="2" fillId="0" borderId="10" xfId="0" applyNumberFormat="1" applyFont="1" applyBorder="1" applyAlignment="1">
      <alignment vertical="center"/>
    </xf>
    <xf numFmtId="182" fontId="2" fillId="0" borderId="10" xfId="0" applyNumberFormat="1" applyFont="1" applyBorder="1" applyAlignment="1" applyProtection="1">
      <alignment vertical="center"/>
      <protection locked="0"/>
    </xf>
    <xf numFmtId="182" fontId="2" fillId="0" borderId="11" xfId="0" applyNumberFormat="1" applyFont="1" applyBorder="1" applyAlignment="1" applyProtection="1">
      <alignment vertical="center"/>
      <protection locked="0"/>
    </xf>
    <xf numFmtId="180" fontId="2" fillId="0" borderId="11" xfId="0" applyFont="1" applyBorder="1" applyAlignment="1" applyProtection="1">
      <alignment vertical="center"/>
      <protection locked="0"/>
    </xf>
    <xf numFmtId="180" fontId="2" fillId="0" borderId="11" xfId="0" applyFont="1" applyBorder="1" applyAlignment="1">
      <alignment vertical="center"/>
    </xf>
    <xf numFmtId="180" fontId="2" fillId="3" borderId="2" xfId="0" applyFont="1" applyFill="1" applyBorder="1" applyAlignment="1" applyProtection="1" quotePrefix="1">
      <alignment vertical="center"/>
      <protection locked="0"/>
    </xf>
    <xf numFmtId="180" fontId="2" fillId="3" borderId="2" xfId="0" applyFont="1" applyFill="1" applyBorder="1" applyAlignment="1" applyProtection="1">
      <alignment vertical="center"/>
      <protection locked="0"/>
    </xf>
    <xf numFmtId="180" fontId="2" fillId="4" borderId="10" xfId="0" applyFont="1" applyFill="1" applyBorder="1" applyAlignment="1">
      <alignment vertical="center"/>
    </xf>
    <xf numFmtId="180" fontId="2" fillId="0" borderId="10" xfId="0" applyFont="1" applyBorder="1" applyAlignment="1">
      <alignment horizontal="right" vertical="center"/>
    </xf>
    <xf numFmtId="182" fontId="2" fillId="0" borderId="11" xfId="0" applyNumberFormat="1" applyFont="1" applyBorder="1" applyAlignment="1">
      <alignment vertical="center"/>
    </xf>
    <xf numFmtId="180" fontId="2" fillId="0" borderId="11" xfId="0" applyFont="1" applyBorder="1" applyAlignment="1">
      <alignment horizontal="right" vertical="center"/>
    </xf>
    <xf numFmtId="182" fontId="2" fillId="0" borderId="10" xfId="0" applyNumberFormat="1" applyFont="1" applyBorder="1" applyAlignment="1">
      <alignment horizontal="right" vertical="center"/>
    </xf>
    <xf numFmtId="182" fontId="2" fillId="0" borderId="11" xfId="0" applyNumberFormat="1" applyFont="1" applyBorder="1" applyAlignment="1">
      <alignment horizontal="right" vertical="center"/>
    </xf>
    <xf numFmtId="180" fontId="2" fillId="0" borderId="10" xfId="0" applyFont="1" applyBorder="1" applyAlignment="1">
      <alignment horizontal="center" vertical="center"/>
    </xf>
    <xf numFmtId="180" fontId="2" fillId="2" borderId="12" xfId="0" applyFont="1" applyFill="1" applyBorder="1" applyAlignment="1" applyProtection="1">
      <alignment horizontal="left" vertical="center"/>
      <protection locked="0"/>
    </xf>
    <xf numFmtId="180" fontId="2" fillId="2" borderId="13" xfId="0" applyFont="1" applyFill="1" applyBorder="1" applyAlignment="1" applyProtection="1">
      <alignment horizontal="left" vertical="center"/>
      <protection locked="0"/>
    </xf>
    <xf numFmtId="180" fontId="2" fillId="2" borderId="14" xfId="0" applyFont="1" applyFill="1" applyBorder="1" applyAlignment="1" applyProtection="1">
      <alignment horizontal="left" vertical="center"/>
      <protection locked="0"/>
    </xf>
    <xf numFmtId="180" fontId="2" fillId="2" borderId="15" xfId="0" applyFont="1" applyFill="1" applyBorder="1" applyAlignment="1" applyProtection="1">
      <alignment horizontal="center" vertical="center"/>
      <protection locked="0"/>
    </xf>
    <xf numFmtId="180" fontId="2" fillId="2" borderId="9" xfId="0" applyFont="1" applyFill="1" applyBorder="1" applyAlignment="1" applyProtection="1">
      <alignment horizontal="center" vertical="center"/>
      <protection locked="0"/>
    </xf>
    <xf numFmtId="180" fontId="2" fillId="4" borderId="7" xfId="0" applyFont="1" applyFill="1" applyBorder="1" applyAlignment="1" applyProtection="1">
      <alignment horizontal="center" vertical="center"/>
      <protection locked="0"/>
    </xf>
    <xf numFmtId="180" fontId="2" fillId="4" borderId="2" xfId="0" applyFont="1" applyFill="1" applyBorder="1" applyAlignment="1" applyProtection="1">
      <alignment horizontal="center" vertical="center"/>
      <protection locked="0"/>
    </xf>
    <xf numFmtId="180" fontId="2" fillId="4" borderId="3" xfId="0" applyFont="1" applyFill="1" applyBorder="1" applyAlignment="1" applyProtection="1">
      <alignment horizontal="center" vertical="center"/>
      <protection locked="0"/>
    </xf>
    <xf numFmtId="182" fontId="2" fillId="3" borderId="2" xfId="0" applyNumberFormat="1" applyFont="1" applyFill="1" applyBorder="1" applyAlignment="1" applyProtection="1">
      <alignment horizontal="distributed" vertical="center"/>
      <protection locked="0"/>
    </xf>
    <xf numFmtId="182" fontId="2" fillId="3" borderId="3" xfId="0" applyNumberFormat="1" applyFont="1" applyFill="1" applyBorder="1" applyAlignment="1" applyProtection="1">
      <alignment horizontal="distributed" vertical="center"/>
      <protection locked="0"/>
    </xf>
    <xf numFmtId="180" fontId="2" fillId="3" borderId="2" xfId="0" applyFont="1" applyFill="1" applyBorder="1" applyAlignment="1" applyProtection="1">
      <alignment horizontal="distributed" vertical="center"/>
      <protection locked="0"/>
    </xf>
    <xf numFmtId="180" fontId="2" fillId="3" borderId="3" xfId="0" applyFont="1" applyFill="1" applyBorder="1" applyAlignment="1" applyProtection="1">
      <alignment horizontal="distributed" vertical="center"/>
      <protection locked="0"/>
    </xf>
    <xf numFmtId="180" fontId="2" fillId="3" borderId="2" xfId="0" applyFont="1" applyFill="1" applyBorder="1" applyAlignment="1" applyProtection="1">
      <alignment horizontal="distributed" vertical="center" wrapText="1"/>
      <protection locked="0"/>
    </xf>
    <xf numFmtId="180" fontId="2" fillId="3" borderId="3" xfId="0" applyFont="1" applyFill="1" applyBorder="1" applyAlignment="1" applyProtection="1">
      <alignment horizontal="distributed" vertical="center" wrapText="1"/>
      <protection locked="0"/>
    </xf>
    <xf numFmtId="180" fontId="2" fillId="3" borderId="7" xfId="0" applyFont="1" applyFill="1" applyBorder="1" applyAlignment="1" applyProtection="1">
      <alignment horizontal="distributed" vertical="center"/>
      <protection locked="0"/>
    </xf>
    <xf numFmtId="180" fontId="2" fillId="2" borderId="4" xfId="0" applyFont="1" applyFill="1" applyBorder="1" applyAlignment="1" applyProtection="1">
      <alignment horizontal="left" vertical="center"/>
      <protection locked="0"/>
    </xf>
    <xf numFmtId="180" fontId="2" fillId="2" borderId="0" xfId="0" applyFont="1" applyFill="1" applyBorder="1" applyAlignment="1" applyProtection="1">
      <alignment horizontal="left" vertical="center"/>
      <protection locked="0"/>
    </xf>
    <xf numFmtId="180" fontId="2" fillId="2" borderId="8" xfId="0" applyFont="1" applyFill="1" applyBorder="1" applyAlignment="1" applyProtection="1">
      <alignment horizontal="left" vertical="center"/>
      <protection locked="0"/>
    </xf>
    <xf numFmtId="180" fontId="2" fillId="2" borderId="16" xfId="0" applyFont="1" applyFill="1" applyBorder="1" applyAlignment="1" applyProtection="1">
      <alignment horizontal="center" vertical="center"/>
      <protection locked="0"/>
    </xf>
    <xf numFmtId="180" fontId="2" fillId="2" borderId="4" xfId="0" applyFont="1" applyFill="1" applyBorder="1" applyAlignment="1" applyProtection="1">
      <alignment horizontal="center" vertical="center"/>
      <protection locked="0"/>
    </xf>
    <xf numFmtId="180" fontId="2" fillId="2" borderId="0" xfId="0" applyFont="1" applyFill="1" applyBorder="1" applyAlignment="1" applyProtection="1">
      <alignment horizontal="center" vertical="center"/>
      <protection locked="0"/>
    </xf>
    <xf numFmtId="180" fontId="2" fillId="2" borderId="8" xfId="0" applyFont="1" applyFill="1" applyBorder="1" applyAlignment="1" applyProtection="1">
      <alignment horizontal="center" vertical="center"/>
      <protection locked="0"/>
    </xf>
    <xf numFmtId="180" fontId="2" fillId="2" borderId="1" xfId="0" applyFont="1" applyFill="1" applyBorder="1" applyAlignment="1" applyProtection="1">
      <alignment horizontal="left" vertical="center" wrapText="1"/>
      <protection locked="0"/>
    </xf>
    <xf numFmtId="180" fontId="2" fillId="2" borderId="5" xfId="0" applyFont="1" applyFill="1" applyBorder="1" applyAlignment="1" applyProtection="1">
      <alignment horizontal="left" vertical="center" wrapText="1"/>
      <protection locked="0"/>
    </xf>
    <xf numFmtId="180" fontId="2" fillId="2" borderId="6" xfId="0" applyFont="1" applyFill="1" applyBorder="1" applyAlignment="1" applyProtection="1">
      <alignment horizontal="left" vertical="center" wrapText="1"/>
      <protection locked="0"/>
    </xf>
    <xf numFmtId="180" fontId="2" fillId="2" borderId="1" xfId="0" applyFont="1" applyFill="1" applyBorder="1" applyAlignment="1" applyProtection="1">
      <alignment vertical="center" wrapText="1"/>
      <protection locked="0"/>
    </xf>
    <xf numFmtId="180" fontId="2" fillId="2" borderId="5" xfId="0" applyFont="1" applyFill="1" applyBorder="1" applyAlignment="1" applyProtection="1">
      <alignment vertical="center" wrapText="1"/>
      <protection locked="0"/>
    </xf>
    <xf numFmtId="180" fontId="2" fillId="2" borderId="6" xfId="0" applyFont="1" applyFill="1" applyBorder="1" applyAlignment="1" applyProtection="1">
      <alignment vertical="center" wrapText="1"/>
      <protection locked="0"/>
    </xf>
    <xf numFmtId="180" fontId="2" fillId="2" borderId="5" xfId="0" applyFont="1" applyFill="1" applyBorder="1" applyAlignment="1" applyProtection="1">
      <alignment horizontal="left" vertical="center"/>
      <protection locked="0"/>
    </xf>
    <xf numFmtId="180" fontId="2" fillId="2" borderId="0" xfId="0" applyFont="1" applyFill="1" applyBorder="1" applyAlignment="1" applyProtection="1">
      <alignment horizontal="left" vertical="center" wrapText="1"/>
      <protection locked="0"/>
    </xf>
    <xf numFmtId="180" fontId="2" fillId="2" borderId="6" xfId="0" applyFont="1" applyFill="1" applyBorder="1" applyAlignment="1" applyProtection="1">
      <alignment horizontal="left" vertical="center"/>
      <protection locked="0"/>
    </xf>
    <xf numFmtId="180" fontId="2" fillId="2" borderId="7" xfId="0" applyFont="1" applyFill="1" applyBorder="1" applyAlignment="1" applyProtection="1">
      <alignment horizontal="center" vertical="center"/>
      <protection locked="0"/>
    </xf>
    <xf numFmtId="180" fontId="2" fillId="2" borderId="3" xfId="0" applyFont="1" applyFill="1" applyBorder="1" applyAlignment="1" applyProtection="1">
      <alignment horizontal="center" vertical="center"/>
      <protection locked="0"/>
    </xf>
    <xf numFmtId="180" fontId="2" fillId="2" borderId="2" xfId="0" applyFont="1" applyFill="1" applyBorder="1" applyAlignment="1" applyProtection="1">
      <alignment horizontal="center" vertical="center"/>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0</xdr:rowOff>
    </xdr:from>
    <xdr:to>
      <xdr:col>6</xdr:col>
      <xdr:colOff>19050</xdr:colOff>
      <xdr:row>6</xdr:row>
      <xdr:rowOff>0</xdr:rowOff>
    </xdr:to>
    <xdr:sp>
      <xdr:nvSpPr>
        <xdr:cNvPr id="1" name="Line 1"/>
        <xdr:cNvSpPr>
          <a:spLocks/>
        </xdr:cNvSpPr>
      </xdr:nvSpPr>
      <xdr:spPr>
        <a:xfrm>
          <a:off x="171450" y="457200"/>
          <a:ext cx="23907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2</xdr:col>
      <xdr:colOff>0</xdr:colOff>
      <xdr:row>0</xdr:row>
      <xdr:rowOff>0</xdr:rowOff>
    </xdr:to>
    <xdr:sp>
      <xdr:nvSpPr>
        <xdr:cNvPr id="1" name="Line 1"/>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2" name="Line 2"/>
        <xdr:cNvSpPr>
          <a:spLocks/>
        </xdr:cNvSpPr>
      </xdr:nvSpPr>
      <xdr:spPr>
        <a:xfrm>
          <a:off x="190500" y="466725"/>
          <a:ext cx="237172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2</xdr:col>
      <xdr:colOff>0</xdr:colOff>
      <xdr:row>0</xdr:row>
      <xdr:rowOff>0</xdr:rowOff>
    </xdr:to>
    <xdr:sp>
      <xdr:nvSpPr>
        <xdr:cNvPr id="1" name="Line 1"/>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2" name="Line 4"/>
        <xdr:cNvSpPr>
          <a:spLocks/>
        </xdr:cNvSpPr>
      </xdr:nvSpPr>
      <xdr:spPr>
        <a:xfrm>
          <a:off x="190500" y="466725"/>
          <a:ext cx="2371725"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3" name="Line 5"/>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2</xdr:col>
      <xdr:colOff>0</xdr:colOff>
      <xdr:row>0</xdr:row>
      <xdr:rowOff>0</xdr:rowOff>
    </xdr:to>
    <xdr:sp>
      <xdr:nvSpPr>
        <xdr:cNvPr id="1" name="Line 1"/>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2" name="Line 2"/>
        <xdr:cNvSpPr>
          <a:spLocks/>
        </xdr:cNvSpPr>
      </xdr:nvSpPr>
      <xdr:spPr>
        <a:xfrm>
          <a:off x="190500" y="466725"/>
          <a:ext cx="237172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3" name="Line 3"/>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4" name="Line 4"/>
        <xdr:cNvSpPr>
          <a:spLocks/>
        </xdr:cNvSpPr>
      </xdr:nvSpPr>
      <xdr:spPr>
        <a:xfrm>
          <a:off x="190500" y="466725"/>
          <a:ext cx="237172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5" name="Line 5"/>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2</xdr:col>
      <xdr:colOff>0</xdr:colOff>
      <xdr:row>0</xdr:row>
      <xdr:rowOff>0</xdr:rowOff>
    </xdr:to>
    <xdr:sp>
      <xdr:nvSpPr>
        <xdr:cNvPr id="1" name="Line 1"/>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2" name="Line 2"/>
        <xdr:cNvSpPr>
          <a:spLocks/>
        </xdr:cNvSpPr>
      </xdr:nvSpPr>
      <xdr:spPr>
        <a:xfrm>
          <a:off x="190500" y="466725"/>
          <a:ext cx="237172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3" name="Line 3"/>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4" name="Line 4"/>
        <xdr:cNvSpPr>
          <a:spLocks/>
        </xdr:cNvSpPr>
      </xdr:nvSpPr>
      <xdr:spPr>
        <a:xfrm>
          <a:off x="190500" y="466725"/>
          <a:ext cx="237172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5" name="Line 5"/>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6" name="Line 6"/>
        <xdr:cNvSpPr>
          <a:spLocks/>
        </xdr:cNvSpPr>
      </xdr:nvSpPr>
      <xdr:spPr>
        <a:xfrm>
          <a:off x="190500" y="466725"/>
          <a:ext cx="237172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7" name="Line 7"/>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2</xdr:col>
      <xdr:colOff>0</xdr:colOff>
      <xdr:row>0</xdr:row>
      <xdr:rowOff>0</xdr:rowOff>
    </xdr:to>
    <xdr:sp>
      <xdr:nvSpPr>
        <xdr:cNvPr id="1" name="Line 1"/>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2" name="Line 2"/>
        <xdr:cNvSpPr>
          <a:spLocks/>
        </xdr:cNvSpPr>
      </xdr:nvSpPr>
      <xdr:spPr>
        <a:xfrm>
          <a:off x="190500" y="466725"/>
          <a:ext cx="237172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3" name="Line 3"/>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4" name="Line 4"/>
        <xdr:cNvSpPr>
          <a:spLocks/>
        </xdr:cNvSpPr>
      </xdr:nvSpPr>
      <xdr:spPr>
        <a:xfrm>
          <a:off x="190500" y="466725"/>
          <a:ext cx="237172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5" name="Line 5"/>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6" name="Line 6"/>
        <xdr:cNvSpPr>
          <a:spLocks/>
        </xdr:cNvSpPr>
      </xdr:nvSpPr>
      <xdr:spPr>
        <a:xfrm>
          <a:off x="190500" y="466725"/>
          <a:ext cx="237172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7" name="Line 7"/>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8" name="Line 8"/>
        <xdr:cNvSpPr>
          <a:spLocks/>
        </xdr:cNvSpPr>
      </xdr:nvSpPr>
      <xdr:spPr>
        <a:xfrm>
          <a:off x="190500" y="466725"/>
          <a:ext cx="237172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9" name="Line 9"/>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V74"/>
  <sheetViews>
    <sheetView showZeros="0" tabSelected="1" zoomScale="90" zoomScaleNormal="90" zoomScaleSheetLayoutView="100" workbookViewId="0" topLeftCell="A1">
      <selection activeCell="A1" sqref="A1"/>
    </sheetView>
  </sheetViews>
  <sheetFormatPr defaultColWidth="9.140625" defaultRowHeight="12"/>
  <cols>
    <col min="1" max="1" width="2.7109375" style="5" customWidth="1"/>
    <col min="2" max="2" width="4.7109375" style="5" customWidth="1"/>
    <col min="3" max="3" width="2.7109375" style="5" customWidth="1"/>
    <col min="4" max="5" width="3.7109375" style="5" customWidth="1"/>
    <col min="6" max="6" width="20.57421875" style="5" customWidth="1"/>
    <col min="7" max="17" width="18.7109375" style="5" customWidth="1"/>
    <col min="18" max="22" width="14.7109375" style="5" customWidth="1"/>
    <col min="23" max="16384" width="9.140625" style="5" customWidth="1"/>
  </cols>
  <sheetData>
    <row r="1" spans="1:22" ht="18" customHeight="1">
      <c r="A1" s="1"/>
      <c r="B1" s="8" t="s">
        <v>71</v>
      </c>
      <c r="C1" s="8"/>
      <c r="D1" s="8"/>
      <c r="E1" s="8"/>
      <c r="F1" s="8"/>
      <c r="G1" s="9" t="s">
        <v>72</v>
      </c>
      <c r="H1" s="10"/>
      <c r="I1" s="10"/>
      <c r="J1" s="10"/>
      <c r="K1" s="10"/>
      <c r="L1" s="10"/>
      <c r="M1" s="10"/>
      <c r="N1" s="10"/>
      <c r="O1" s="10"/>
      <c r="P1" s="10"/>
      <c r="Q1" s="11" t="s">
        <v>213</v>
      </c>
      <c r="R1" s="10"/>
      <c r="S1" s="10"/>
      <c r="T1" s="10"/>
      <c r="U1" s="10"/>
      <c r="V1" s="10"/>
    </row>
    <row r="2" spans="1:22" ht="18" customHeight="1">
      <c r="A2" s="1"/>
      <c r="B2" s="10" t="s">
        <v>70</v>
      </c>
      <c r="C2" s="10"/>
      <c r="D2" s="10"/>
      <c r="E2" s="10"/>
      <c r="F2" s="10"/>
      <c r="G2" s="10"/>
      <c r="H2" s="10"/>
      <c r="I2" s="10"/>
      <c r="J2" s="10"/>
      <c r="K2" s="10"/>
      <c r="L2" s="10"/>
      <c r="M2" s="10"/>
      <c r="N2" s="10"/>
      <c r="O2" s="10"/>
      <c r="P2" s="10"/>
      <c r="Q2" s="11" t="s">
        <v>45</v>
      </c>
      <c r="R2" s="10"/>
      <c r="S2" s="10"/>
      <c r="T2" s="10"/>
      <c r="U2" s="10"/>
      <c r="V2" s="10"/>
    </row>
    <row r="3" spans="1:22" ht="18" customHeight="1">
      <c r="A3" s="1"/>
      <c r="B3" s="55" t="s">
        <v>78</v>
      </c>
      <c r="C3" s="56"/>
      <c r="D3" s="56"/>
      <c r="E3" s="56"/>
      <c r="F3" s="70"/>
      <c r="G3" s="2" t="s">
        <v>0</v>
      </c>
      <c r="H3" s="3"/>
      <c r="I3" s="3"/>
      <c r="J3" s="3"/>
      <c r="K3" s="3"/>
      <c r="L3" s="3" t="s">
        <v>5</v>
      </c>
      <c r="M3" s="3"/>
      <c r="N3" s="3"/>
      <c r="O3" s="3"/>
      <c r="P3" s="3"/>
      <c r="Q3" s="4"/>
      <c r="R3" s="1"/>
      <c r="S3" s="1"/>
      <c r="T3" s="1"/>
      <c r="U3" s="1"/>
      <c r="V3" s="1"/>
    </row>
    <row r="4" spans="1:22" ht="12" customHeight="1">
      <c r="A4" s="1"/>
      <c r="B4" s="71"/>
      <c r="C4" s="72"/>
      <c r="D4" s="72"/>
      <c r="E4" s="72"/>
      <c r="F4" s="73"/>
      <c r="G4" s="12"/>
      <c r="H4" s="6"/>
      <c r="I4" s="2"/>
      <c r="J4" s="6"/>
      <c r="K4" s="2"/>
      <c r="L4" s="74" t="s">
        <v>189</v>
      </c>
      <c r="M4" s="2"/>
      <c r="N4" s="6"/>
      <c r="O4" s="77" t="s">
        <v>192</v>
      </c>
      <c r="P4" s="74" t="s">
        <v>193</v>
      </c>
      <c r="Q4" s="74" t="s">
        <v>194</v>
      </c>
      <c r="R4" s="1"/>
      <c r="S4" s="1"/>
      <c r="T4" s="1"/>
      <c r="U4" s="1"/>
      <c r="V4" s="1"/>
    </row>
    <row r="5" spans="1:22" ht="12" customHeight="1">
      <c r="A5" s="1"/>
      <c r="B5" s="67" t="s">
        <v>79</v>
      </c>
      <c r="C5" s="68"/>
      <c r="D5" s="68"/>
      <c r="E5" s="68"/>
      <c r="F5" s="69"/>
      <c r="G5" s="12" t="s">
        <v>60</v>
      </c>
      <c r="H5" s="6" t="s">
        <v>4</v>
      </c>
      <c r="I5" s="12" t="s">
        <v>186</v>
      </c>
      <c r="J5" s="6" t="s">
        <v>187</v>
      </c>
      <c r="K5" s="12" t="s">
        <v>188</v>
      </c>
      <c r="L5" s="75"/>
      <c r="M5" s="12" t="s">
        <v>190</v>
      </c>
      <c r="N5" s="6" t="s">
        <v>191</v>
      </c>
      <c r="O5" s="78"/>
      <c r="P5" s="75"/>
      <c r="Q5" s="75"/>
      <c r="R5" s="1"/>
      <c r="S5" s="1"/>
      <c r="T5" s="1"/>
      <c r="U5" s="1"/>
      <c r="V5" s="1"/>
    </row>
    <row r="6" spans="1:22" ht="12" customHeight="1">
      <c r="A6" s="1"/>
      <c r="B6" s="52"/>
      <c r="C6" s="53"/>
      <c r="D6" s="53"/>
      <c r="E6" s="53"/>
      <c r="F6" s="54"/>
      <c r="G6" s="13"/>
      <c r="H6" s="6"/>
      <c r="I6" s="12"/>
      <c r="J6" s="6"/>
      <c r="K6" s="12"/>
      <c r="L6" s="76"/>
      <c r="M6" s="12"/>
      <c r="N6" s="6"/>
      <c r="O6" s="79"/>
      <c r="P6" s="76"/>
      <c r="Q6" s="76"/>
      <c r="R6" s="1"/>
      <c r="S6" s="1"/>
      <c r="T6" s="1"/>
      <c r="U6" s="1"/>
      <c r="V6" s="1"/>
    </row>
    <row r="7" spans="1:22" ht="12" customHeight="1">
      <c r="A7" s="1"/>
      <c r="B7" s="33" t="s">
        <v>121</v>
      </c>
      <c r="C7" s="62" t="s">
        <v>122</v>
      </c>
      <c r="D7" s="62"/>
      <c r="E7" s="62"/>
      <c r="F7" s="63"/>
      <c r="G7" s="1">
        <v>1181234</v>
      </c>
      <c r="H7" s="35">
        <f>SUM(I7:Q7)</f>
        <v>12390200</v>
      </c>
      <c r="I7" s="36">
        <v>9959199</v>
      </c>
      <c r="J7" s="36">
        <v>590344</v>
      </c>
      <c r="K7" s="36">
        <v>569806</v>
      </c>
      <c r="L7" s="36">
        <v>347478</v>
      </c>
      <c r="M7" s="36">
        <v>26221</v>
      </c>
      <c r="N7" s="36">
        <v>265744</v>
      </c>
      <c r="O7" s="36">
        <v>342375</v>
      </c>
      <c r="P7" s="36">
        <v>130090</v>
      </c>
      <c r="Q7" s="36">
        <v>158943</v>
      </c>
      <c r="R7" s="1"/>
      <c r="S7" s="1"/>
      <c r="T7" s="1"/>
      <c r="U7" s="1"/>
      <c r="V7" s="1"/>
    </row>
    <row r="8" spans="1:22" ht="12" customHeight="1">
      <c r="A8" s="1"/>
      <c r="B8" s="37"/>
      <c r="C8" s="60" t="s">
        <v>135</v>
      </c>
      <c r="D8" s="60"/>
      <c r="E8" s="60"/>
      <c r="F8" s="61"/>
      <c r="G8" s="39">
        <v>272524</v>
      </c>
      <c r="H8" s="38">
        <f aca="true" t="shared" si="0" ref="H8:H69">SUM(I8:Q8)</f>
        <v>6329219</v>
      </c>
      <c r="I8" s="39">
        <v>4458485</v>
      </c>
      <c r="J8" s="39">
        <v>479822</v>
      </c>
      <c r="K8" s="39">
        <v>427647</v>
      </c>
      <c r="L8" s="39">
        <v>290608</v>
      </c>
      <c r="M8" s="39">
        <v>14679</v>
      </c>
      <c r="N8" s="39">
        <v>216264</v>
      </c>
      <c r="O8" s="39">
        <v>219069</v>
      </c>
      <c r="P8" s="39">
        <v>103916</v>
      </c>
      <c r="Q8" s="39">
        <v>118729</v>
      </c>
      <c r="R8" s="1"/>
      <c r="S8" s="1"/>
      <c r="T8" s="1"/>
      <c r="U8" s="1"/>
      <c r="V8" s="1"/>
    </row>
    <row r="9" spans="1:22" ht="12" customHeight="1">
      <c r="A9" s="1"/>
      <c r="B9" s="33" t="s">
        <v>123</v>
      </c>
      <c r="C9" s="62" t="s">
        <v>124</v>
      </c>
      <c r="D9" s="62"/>
      <c r="E9" s="62"/>
      <c r="F9" s="63"/>
      <c r="G9" s="36">
        <v>365516</v>
      </c>
      <c r="H9" s="35">
        <f t="shared" si="0"/>
        <v>5982111</v>
      </c>
      <c r="I9" s="36">
        <v>4031933</v>
      </c>
      <c r="J9" s="36">
        <v>215063</v>
      </c>
      <c r="K9" s="36">
        <v>1042336</v>
      </c>
      <c r="L9" s="36">
        <v>147625</v>
      </c>
      <c r="M9" s="36">
        <v>55471</v>
      </c>
      <c r="N9" s="36">
        <v>340318</v>
      </c>
      <c r="O9" s="36">
        <v>120629</v>
      </c>
      <c r="P9" s="36">
        <v>23423</v>
      </c>
      <c r="Q9" s="36">
        <v>5313</v>
      </c>
      <c r="R9" s="1"/>
      <c r="S9" s="1"/>
      <c r="T9" s="1"/>
      <c r="U9" s="1"/>
      <c r="V9" s="1"/>
    </row>
    <row r="10" spans="1:22" ht="12" customHeight="1">
      <c r="A10" s="1"/>
      <c r="B10" s="33" t="s">
        <v>125</v>
      </c>
      <c r="C10" s="62" t="s">
        <v>126</v>
      </c>
      <c r="D10" s="62"/>
      <c r="E10" s="62"/>
      <c r="F10" s="63"/>
      <c r="G10" s="36"/>
      <c r="H10" s="35">
        <f t="shared" si="0"/>
        <v>17326</v>
      </c>
      <c r="I10" s="36">
        <v>17326</v>
      </c>
      <c r="J10" s="36">
        <v>0</v>
      </c>
      <c r="K10" s="36">
        <v>0</v>
      </c>
      <c r="L10" s="36">
        <v>0</v>
      </c>
      <c r="M10" s="36">
        <v>0</v>
      </c>
      <c r="N10" s="36">
        <v>0</v>
      </c>
      <c r="O10" s="36">
        <v>0</v>
      </c>
      <c r="P10" s="36">
        <v>0</v>
      </c>
      <c r="Q10" s="36">
        <v>0</v>
      </c>
      <c r="R10" s="1"/>
      <c r="S10" s="1"/>
      <c r="T10" s="1"/>
      <c r="U10" s="1"/>
      <c r="V10" s="1"/>
    </row>
    <row r="11" spans="1:22" ht="12" customHeight="1">
      <c r="A11" s="1"/>
      <c r="B11" s="33" t="s">
        <v>127</v>
      </c>
      <c r="C11" s="62" t="s">
        <v>128</v>
      </c>
      <c r="D11" s="62"/>
      <c r="E11" s="62"/>
      <c r="F11" s="63"/>
      <c r="G11" s="41"/>
      <c r="H11" s="42">
        <f t="shared" si="0"/>
        <v>0</v>
      </c>
      <c r="I11" s="41"/>
      <c r="J11" s="41"/>
      <c r="K11" s="41"/>
      <c r="L11" s="41"/>
      <c r="M11" s="41"/>
      <c r="N11" s="41"/>
      <c r="O11" s="41"/>
      <c r="P11" s="41"/>
      <c r="Q11" s="41"/>
      <c r="R11" s="1"/>
      <c r="S11" s="1"/>
      <c r="T11" s="1"/>
      <c r="U11" s="1"/>
      <c r="V11" s="1"/>
    </row>
    <row r="12" spans="1:22" ht="12" customHeight="1">
      <c r="A12" s="1"/>
      <c r="B12" s="33" t="s">
        <v>129</v>
      </c>
      <c r="C12" s="62" t="s">
        <v>130</v>
      </c>
      <c r="D12" s="62"/>
      <c r="E12" s="62"/>
      <c r="F12" s="63"/>
      <c r="G12" s="35">
        <f>SUM(G13:G16)</f>
        <v>211786</v>
      </c>
      <c r="H12" s="35">
        <f t="shared" si="0"/>
        <v>9328516</v>
      </c>
      <c r="I12" s="35">
        <f aca="true" t="shared" si="1" ref="I12:Q12">SUM(I13:I16)</f>
        <v>4050224</v>
      </c>
      <c r="J12" s="35">
        <f t="shared" si="1"/>
        <v>409650</v>
      </c>
      <c r="K12" s="35">
        <f t="shared" si="1"/>
        <v>3011722</v>
      </c>
      <c r="L12" s="35">
        <f t="shared" si="1"/>
        <v>1392033</v>
      </c>
      <c r="M12" s="35">
        <f t="shared" si="1"/>
        <v>231997</v>
      </c>
      <c r="N12" s="35">
        <f t="shared" si="1"/>
        <v>101584</v>
      </c>
      <c r="O12" s="35">
        <f t="shared" si="1"/>
        <v>128344</v>
      </c>
      <c r="P12" s="35">
        <f t="shared" si="1"/>
        <v>2792</v>
      </c>
      <c r="Q12" s="35">
        <f t="shared" si="1"/>
        <v>170</v>
      </c>
      <c r="R12" s="1"/>
      <c r="S12" s="1"/>
      <c r="T12" s="1"/>
      <c r="U12" s="1"/>
      <c r="V12" s="1"/>
    </row>
    <row r="13" spans="1:22" ht="12" customHeight="1">
      <c r="A13" s="1"/>
      <c r="B13" s="33"/>
      <c r="C13" s="43" t="s">
        <v>93</v>
      </c>
      <c r="D13" s="62" t="s">
        <v>131</v>
      </c>
      <c r="E13" s="62"/>
      <c r="F13" s="63"/>
      <c r="G13" s="36">
        <v>233</v>
      </c>
      <c r="H13" s="35">
        <f t="shared" si="0"/>
        <v>87999</v>
      </c>
      <c r="I13" s="36">
        <v>13328</v>
      </c>
      <c r="J13" s="41">
        <v>0</v>
      </c>
      <c r="K13" s="36">
        <v>74404</v>
      </c>
      <c r="L13" s="36"/>
      <c r="M13" s="36">
        <v>0</v>
      </c>
      <c r="N13" s="36">
        <v>258</v>
      </c>
      <c r="O13" s="36">
        <v>9</v>
      </c>
      <c r="P13" s="36">
        <v>0</v>
      </c>
      <c r="Q13" s="36">
        <v>0</v>
      </c>
      <c r="R13" s="1"/>
      <c r="S13" s="1"/>
      <c r="T13" s="1"/>
      <c r="U13" s="1"/>
      <c r="V13" s="1"/>
    </row>
    <row r="14" spans="1:22" ht="12" customHeight="1">
      <c r="A14" s="1"/>
      <c r="B14" s="33"/>
      <c r="C14" s="43" t="s">
        <v>92</v>
      </c>
      <c r="D14" s="62" t="s">
        <v>132</v>
      </c>
      <c r="E14" s="62"/>
      <c r="F14" s="63"/>
      <c r="G14" s="41">
        <v>0</v>
      </c>
      <c r="H14" s="35">
        <f t="shared" si="0"/>
        <v>1161</v>
      </c>
      <c r="I14" s="36">
        <v>1161</v>
      </c>
      <c r="J14" s="41">
        <v>0</v>
      </c>
      <c r="K14" s="36">
        <v>0</v>
      </c>
      <c r="L14" s="36">
        <v>0</v>
      </c>
      <c r="M14" s="36">
        <v>0</v>
      </c>
      <c r="N14" s="36">
        <v>0</v>
      </c>
      <c r="O14" s="36">
        <v>0</v>
      </c>
      <c r="P14" s="41">
        <v>0</v>
      </c>
      <c r="Q14" s="41">
        <v>0</v>
      </c>
      <c r="R14" s="1"/>
      <c r="S14" s="1"/>
      <c r="T14" s="1"/>
      <c r="U14" s="1"/>
      <c r="V14" s="1"/>
    </row>
    <row r="15" spans="1:22" ht="12" customHeight="1">
      <c r="A15" s="1"/>
      <c r="B15" s="33"/>
      <c r="C15" s="43" t="s">
        <v>101</v>
      </c>
      <c r="D15" s="62" t="s">
        <v>110</v>
      </c>
      <c r="E15" s="62"/>
      <c r="F15" s="63"/>
      <c r="G15" s="41">
        <v>0</v>
      </c>
      <c r="H15" s="35">
        <f t="shared" si="0"/>
        <v>3569763</v>
      </c>
      <c r="I15" s="36">
        <v>495318</v>
      </c>
      <c r="J15" s="36">
        <v>272011</v>
      </c>
      <c r="K15" s="36">
        <v>2330838</v>
      </c>
      <c r="L15" s="36">
        <v>118580</v>
      </c>
      <c r="M15" s="36">
        <v>226701</v>
      </c>
      <c r="N15" s="36">
        <v>5000</v>
      </c>
      <c r="O15" s="36">
        <v>121315</v>
      </c>
      <c r="P15" s="41">
        <v>0</v>
      </c>
      <c r="Q15" s="41">
        <v>0</v>
      </c>
      <c r="R15" s="1"/>
      <c r="S15" s="1"/>
      <c r="T15" s="1"/>
      <c r="U15" s="1"/>
      <c r="V15" s="1"/>
    </row>
    <row r="16" spans="1:22" ht="12" customHeight="1">
      <c r="A16" s="1"/>
      <c r="B16" s="33"/>
      <c r="C16" s="43" t="s">
        <v>102</v>
      </c>
      <c r="D16" s="62" t="s">
        <v>133</v>
      </c>
      <c r="E16" s="62"/>
      <c r="F16" s="63"/>
      <c r="G16" s="36">
        <v>211553</v>
      </c>
      <c r="H16" s="35">
        <f t="shared" si="0"/>
        <v>5669593</v>
      </c>
      <c r="I16" s="36">
        <v>3540417</v>
      </c>
      <c r="J16" s="36">
        <v>137639</v>
      </c>
      <c r="K16" s="36">
        <v>606480</v>
      </c>
      <c r="L16" s="36">
        <v>1273453</v>
      </c>
      <c r="M16" s="36">
        <v>5296</v>
      </c>
      <c r="N16" s="36">
        <v>96326</v>
      </c>
      <c r="O16" s="36">
        <v>7020</v>
      </c>
      <c r="P16" s="36">
        <v>2792</v>
      </c>
      <c r="Q16" s="36">
        <v>170</v>
      </c>
      <c r="R16" s="1"/>
      <c r="S16" s="1"/>
      <c r="T16" s="1"/>
      <c r="U16" s="1"/>
      <c r="V16" s="1"/>
    </row>
    <row r="17" spans="1:22" ht="12" customHeight="1">
      <c r="A17" s="1"/>
      <c r="B17" s="33" t="s">
        <v>119</v>
      </c>
      <c r="C17" s="62" t="s">
        <v>120</v>
      </c>
      <c r="D17" s="62"/>
      <c r="E17" s="62"/>
      <c r="F17" s="63"/>
      <c r="G17" s="35">
        <f>+G18+G23+G28+G29+G30</f>
        <v>0</v>
      </c>
      <c r="H17" s="35">
        <f t="shared" si="0"/>
        <v>2493782</v>
      </c>
      <c r="I17" s="35">
        <f aca="true" t="shared" si="2" ref="I17:Q17">+I18+I23+I28+I29+I30</f>
        <v>1029841</v>
      </c>
      <c r="J17" s="35">
        <f t="shared" si="2"/>
        <v>594197</v>
      </c>
      <c r="K17" s="35">
        <f t="shared" si="2"/>
        <v>1768</v>
      </c>
      <c r="L17" s="35">
        <f t="shared" si="2"/>
        <v>53802</v>
      </c>
      <c r="M17" s="42">
        <f t="shared" si="2"/>
        <v>0</v>
      </c>
      <c r="N17" s="35">
        <f t="shared" si="2"/>
        <v>814174</v>
      </c>
      <c r="O17" s="42">
        <f t="shared" si="2"/>
        <v>0</v>
      </c>
      <c r="P17" s="42">
        <f t="shared" si="2"/>
        <v>0</v>
      </c>
      <c r="Q17" s="42">
        <f t="shared" si="2"/>
        <v>0</v>
      </c>
      <c r="R17" s="1"/>
      <c r="S17" s="1"/>
      <c r="T17" s="1"/>
      <c r="U17" s="1"/>
      <c r="V17" s="1"/>
    </row>
    <row r="18" spans="1:22" ht="12" customHeight="1">
      <c r="A18" s="1"/>
      <c r="B18" s="33"/>
      <c r="C18" s="43" t="s">
        <v>93</v>
      </c>
      <c r="D18" s="62" t="s">
        <v>116</v>
      </c>
      <c r="E18" s="62"/>
      <c r="F18" s="63"/>
      <c r="G18" s="42">
        <f>+G19+G20</f>
        <v>0</v>
      </c>
      <c r="H18" s="35">
        <f t="shared" si="0"/>
        <v>233227</v>
      </c>
      <c r="I18" s="35">
        <f aca="true" t="shared" si="3" ref="I18:Q18">+I19+I20</f>
        <v>233227</v>
      </c>
      <c r="J18" s="42">
        <f t="shared" si="3"/>
        <v>0</v>
      </c>
      <c r="K18" s="42">
        <f t="shared" si="3"/>
        <v>0</v>
      </c>
      <c r="L18" s="35">
        <f t="shared" si="3"/>
        <v>0</v>
      </c>
      <c r="M18" s="42">
        <f t="shared" si="3"/>
        <v>0</v>
      </c>
      <c r="N18" s="35">
        <f t="shared" si="3"/>
        <v>0</v>
      </c>
      <c r="O18" s="35">
        <f t="shared" si="3"/>
        <v>0</v>
      </c>
      <c r="P18" s="42">
        <f t="shared" si="3"/>
        <v>0</v>
      </c>
      <c r="Q18" s="42">
        <f t="shared" si="3"/>
        <v>0</v>
      </c>
      <c r="R18" s="1"/>
      <c r="S18" s="1"/>
      <c r="T18" s="1"/>
      <c r="U18" s="1"/>
      <c r="V18" s="1"/>
    </row>
    <row r="19" spans="1:22" ht="12" customHeight="1">
      <c r="A19" s="1"/>
      <c r="B19" s="33"/>
      <c r="C19" s="44"/>
      <c r="D19" s="43" t="s">
        <v>98</v>
      </c>
      <c r="E19" s="62" t="s">
        <v>112</v>
      </c>
      <c r="F19" s="63"/>
      <c r="G19" s="41"/>
      <c r="H19" s="35">
        <f t="shared" si="0"/>
        <v>145288</v>
      </c>
      <c r="I19" s="36">
        <v>145288</v>
      </c>
      <c r="J19" s="41"/>
      <c r="K19" s="41"/>
      <c r="L19" s="36"/>
      <c r="M19" s="41"/>
      <c r="N19" s="36"/>
      <c r="O19" s="41"/>
      <c r="P19" s="41"/>
      <c r="Q19" s="41"/>
      <c r="R19" s="1"/>
      <c r="S19" s="1"/>
      <c r="T19" s="1"/>
      <c r="U19" s="1"/>
      <c r="V19" s="1"/>
    </row>
    <row r="20" spans="1:22" ht="12" customHeight="1">
      <c r="A20" s="1"/>
      <c r="B20" s="33"/>
      <c r="C20" s="44"/>
      <c r="D20" s="43" t="s">
        <v>99</v>
      </c>
      <c r="E20" s="62" t="s">
        <v>115</v>
      </c>
      <c r="F20" s="63"/>
      <c r="G20" s="42">
        <f>+G21+G22</f>
        <v>0</v>
      </c>
      <c r="H20" s="35">
        <f t="shared" si="0"/>
        <v>87939</v>
      </c>
      <c r="I20" s="35">
        <f aca="true" t="shared" si="4" ref="I20:Q20">+I21+I22</f>
        <v>87939</v>
      </c>
      <c r="J20" s="42">
        <f t="shared" si="4"/>
        <v>0</v>
      </c>
      <c r="K20" s="42">
        <f t="shared" si="4"/>
        <v>0</v>
      </c>
      <c r="L20" s="35">
        <f t="shared" si="4"/>
        <v>0</v>
      </c>
      <c r="M20" s="42">
        <f t="shared" si="4"/>
        <v>0</v>
      </c>
      <c r="N20" s="35">
        <f t="shared" si="4"/>
        <v>0</v>
      </c>
      <c r="O20" s="42">
        <f t="shared" si="4"/>
        <v>0</v>
      </c>
      <c r="P20" s="42">
        <f t="shared" si="4"/>
        <v>0</v>
      </c>
      <c r="Q20" s="42">
        <f t="shared" si="4"/>
        <v>0</v>
      </c>
      <c r="R20" s="1"/>
      <c r="S20" s="1"/>
      <c r="T20" s="1"/>
      <c r="U20" s="1"/>
      <c r="V20" s="1"/>
    </row>
    <row r="21" spans="1:22" ht="12" customHeight="1">
      <c r="A21" s="1"/>
      <c r="B21" s="33"/>
      <c r="C21" s="44"/>
      <c r="D21" s="44"/>
      <c r="E21" s="43" t="s">
        <v>107</v>
      </c>
      <c r="F21" s="34" t="s">
        <v>110</v>
      </c>
      <c r="G21" s="41"/>
      <c r="H21" s="35">
        <f t="shared" si="0"/>
        <v>45910</v>
      </c>
      <c r="I21" s="36">
        <v>45910</v>
      </c>
      <c r="J21" s="41"/>
      <c r="K21" s="41"/>
      <c r="L21" s="36"/>
      <c r="M21" s="41"/>
      <c r="N21" s="36"/>
      <c r="O21" s="41"/>
      <c r="P21" s="41"/>
      <c r="Q21" s="41"/>
      <c r="R21" s="1"/>
      <c r="S21" s="1"/>
      <c r="T21" s="1"/>
      <c r="U21" s="1"/>
      <c r="V21" s="1"/>
    </row>
    <row r="22" spans="1:22" ht="12" customHeight="1">
      <c r="A22" s="1"/>
      <c r="B22" s="33"/>
      <c r="C22" s="44"/>
      <c r="D22" s="44"/>
      <c r="E22" s="43" t="s">
        <v>108</v>
      </c>
      <c r="F22" s="34" t="s">
        <v>114</v>
      </c>
      <c r="G22" s="41"/>
      <c r="H22" s="35">
        <f t="shared" si="0"/>
        <v>42029</v>
      </c>
      <c r="I22" s="36">
        <v>42029</v>
      </c>
      <c r="J22" s="41"/>
      <c r="K22" s="41"/>
      <c r="L22" s="36"/>
      <c r="M22" s="41"/>
      <c r="N22" s="36"/>
      <c r="O22" s="41"/>
      <c r="P22" s="41"/>
      <c r="Q22" s="41"/>
      <c r="R22" s="1"/>
      <c r="S22" s="1"/>
      <c r="T22" s="1"/>
      <c r="U22" s="1"/>
      <c r="V22" s="1"/>
    </row>
    <row r="23" spans="1:22" ht="12" customHeight="1">
      <c r="A23" s="1"/>
      <c r="B23" s="33"/>
      <c r="C23" s="43" t="s">
        <v>92</v>
      </c>
      <c r="D23" s="62" t="s">
        <v>113</v>
      </c>
      <c r="E23" s="62"/>
      <c r="F23" s="63"/>
      <c r="G23" s="35">
        <f>+G24+G25</f>
        <v>0</v>
      </c>
      <c r="H23" s="35">
        <f t="shared" si="0"/>
        <v>2230258</v>
      </c>
      <c r="I23" s="35">
        <f aca="true" t="shared" si="5" ref="I23:Q23">+I24+I25</f>
        <v>766317</v>
      </c>
      <c r="J23" s="35">
        <f t="shared" si="5"/>
        <v>594197</v>
      </c>
      <c r="K23" s="35">
        <f t="shared" si="5"/>
        <v>1768</v>
      </c>
      <c r="L23" s="35">
        <f t="shared" si="5"/>
        <v>53802</v>
      </c>
      <c r="M23" s="42">
        <f t="shared" si="5"/>
        <v>0</v>
      </c>
      <c r="N23" s="35">
        <f t="shared" si="5"/>
        <v>814174</v>
      </c>
      <c r="O23" s="42">
        <f t="shared" si="5"/>
        <v>0</v>
      </c>
      <c r="P23" s="42">
        <f t="shared" si="5"/>
        <v>0</v>
      </c>
      <c r="Q23" s="42">
        <f t="shared" si="5"/>
        <v>0</v>
      </c>
      <c r="R23" s="1"/>
      <c r="S23" s="1"/>
      <c r="T23" s="1"/>
      <c r="U23" s="1"/>
      <c r="V23" s="1"/>
    </row>
    <row r="24" spans="1:22" ht="12" customHeight="1">
      <c r="A24" s="1"/>
      <c r="B24" s="33"/>
      <c r="C24" s="44"/>
      <c r="D24" s="43" t="s">
        <v>98</v>
      </c>
      <c r="E24" s="62" t="s">
        <v>112</v>
      </c>
      <c r="F24" s="63"/>
      <c r="G24" s="36">
        <v>0</v>
      </c>
      <c r="H24" s="35">
        <f t="shared" si="0"/>
        <v>1529216</v>
      </c>
      <c r="I24" s="36">
        <v>766317</v>
      </c>
      <c r="J24" s="36">
        <v>0</v>
      </c>
      <c r="K24" s="36">
        <v>1768</v>
      </c>
      <c r="L24" s="36">
        <v>0</v>
      </c>
      <c r="M24" s="41">
        <v>0</v>
      </c>
      <c r="N24" s="36">
        <v>761131</v>
      </c>
      <c r="O24" s="41">
        <v>0</v>
      </c>
      <c r="P24" s="41">
        <v>0</v>
      </c>
      <c r="Q24" s="41">
        <v>0</v>
      </c>
      <c r="R24" s="1"/>
      <c r="S24" s="1"/>
      <c r="T24" s="1"/>
      <c r="U24" s="1"/>
      <c r="V24" s="1"/>
    </row>
    <row r="25" spans="1:22" ht="12" customHeight="1">
      <c r="A25" s="1"/>
      <c r="B25" s="33"/>
      <c r="C25" s="44"/>
      <c r="D25" s="43" t="s">
        <v>99</v>
      </c>
      <c r="E25" s="62" t="s">
        <v>111</v>
      </c>
      <c r="F25" s="63"/>
      <c r="G25" s="42">
        <f>+G26+G27</f>
        <v>0</v>
      </c>
      <c r="H25" s="35">
        <f t="shared" si="0"/>
        <v>701042</v>
      </c>
      <c r="I25" s="35">
        <f aca="true" t="shared" si="6" ref="I25:Q25">+I26+I27</f>
        <v>0</v>
      </c>
      <c r="J25" s="35">
        <f t="shared" si="6"/>
        <v>594197</v>
      </c>
      <c r="K25" s="35">
        <f t="shared" si="6"/>
        <v>0</v>
      </c>
      <c r="L25" s="35">
        <f t="shared" si="6"/>
        <v>53802</v>
      </c>
      <c r="M25" s="42">
        <f t="shared" si="6"/>
        <v>0</v>
      </c>
      <c r="N25" s="35">
        <f t="shared" si="6"/>
        <v>53043</v>
      </c>
      <c r="O25" s="42">
        <f t="shared" si="6"/>
        <v>0</v>
      </c>
      <c r="P25" s="42">
        <f t="shared" si="6"/>
        <v>0</v>
      </c>
      <c r="Q25" s="42">
        <f t="shared" si="6"/>
        <v>0</v>
      </c>
      <c r="R25" s="1"/>
      <c r="S25" s="1"/>
      <c r="T25" s="1"/>
      <c r="U25" s="1"/>
      <c r="V25" s="1"/>
    </row>
    <row r="26" spans="1:22" ht="12" customHeight="1">
      <c r="A26" s="1"/>
      <c r="B26" s="33"/>
      <c r="C26" s="44"/>
      <c r="D26" s="44"/>
      <c r="E26" s="43" t="s">
        <v>107</v>
      </c>
      <c r="F26" s="34" t="s">
        <v>110</v>
      </c>
      <c r="G26" s="41"/>
      <c r="H26" s="35">
        <f t="shared" si="0"/>
        <v>179945</v>
      </c>
      <c r="I26" s="36">
        <v>0</v>
      </c>
      <c r="J26" s="36">
        <v>73100</v>
      </c>
      <c r="K26" s="41">
        <v>0</v>
      </c>
      <c r="L26" s="36">
        <v>53802</v>
      </c>
      <c r="M26" s="41">
        <v>0</v>
      </c>
      <c r="N26" s="36">
        <v>53043</v>
      </c>
      <c r="O26" s="41">
        <v>0</v>
      </c>
      <c r="P26" s="41">
        <v>0</v>
      </c>
      <c r="Q26" s="41">
        <v>0</v>
      </c>
      <c r="R26" s="1"/>
      <c r="S26" s="1"/>
      <c r="T26" s="1"/>
      <c r="U26" s="1"/>
      <c r="V26" s="1"/>
    </row>
    <row r="27" spans="1:22" ht="12" customHeight="1">
      <c r="A27" s="1"/>
      <c r="B27" s="33"/>
      <c r="C27" s="44"/>
      <c r="D27" s="44"/>
      <c r="E27" s="43" t="s">
        <v>108</v>
      </c>
      <c r="F27" s="34" t="s">
        <v>109</v>
      </c>
      <c r="G27" s="41"/>
      <c r="H27" s="35">
        <f t="shared" si="0"/>
        <v>521097</v>
      </c>
      <c r="I27" s="36">
        <v>0</v>
      </c>
      <c r="J27" s="36">
        <v>521097</v>
      </c>
      <c r="K27" s="36">
        <v>0</v>
      </c>
      <c r="L27" s="36">
        <v>0</v>
      </c>
      <c r="M27" s="41">
        <v>0</v>
      </c>
      <c r="N27" s="36">
        <v>0</v>
      </c>
      <c r="O27" s="41">
        <v>0</v>
      </c>
      <c r="P27" s="41">
        <v>0</v>
      </c>
      <c r="Q27" s="41">
        <v>0</v>
      </c>
      <c r="R27" s="1"/>
      <c r="S27" s="1"/>
      <c r="T27" s="1"/>
      <c r="U27" s="1"/>
      <c r="V27" s="1"/>
    </row>
    <row r="28" spans="1:22" ht="12" customHeight="1">
      <c r="A28" s="1"/>
      <c r="B28" s="33"/>
      <c r="C28" s="43" t="s">
        <v>101</v>
      </c>
      <c r="D28" s="62" t="s">
        <v>104</v>
      </c>
      <c r="E28" s="62"/>
      <c r="F28" s="63"/>
      <c r="G28" s="41"/>
      <c r="H28" s="42">
        <f t="shared" si="0"/>
        <v>0</v>
      </c>
      <c r="I28" s="41"/>
      <c r="J28" s="41"/>
      <c r="K28" s="41"/>
      <c r="L28" s="41"/>
      <c r="M28" s="41"/>
      <c r="N28" s="41"/>
      <c r="O28" s="41"/>
      <c r="P28" s="41"/>
      <c r="Q28" s="41"/>
      <c r="R28" s="1"/>
      <c r="S28" s="1"/>
      <c r="T28" s="1"/>
      <c r="U28" s="1"/>
      <c r="V28" s="1"/>
    </row>
    <row r="29" spans="1:22" ht="12" customHeight="1">
      <c r="A29" s="1"/>
      <c r="B29" s="33"/>
      <c r="C29" s="43" t="s">
        <v>102</v>
      </c>
      <c r="D29" s="62" t="s">
        <v>105</v>
      </c>
      <c r="E29" s="62"/>
      <c r="F29" s="63"/>
      <c r="G29" s="41"/>
      <c r="H29" s="42">
        <f t="shared" si="0"/>
        <v>0</v>
      </c>
      <c r="I29" s="41"/>
      <c r="J29" s="41"/>
      <c r="K29" s="41"/>
      <c r="L29" s="41"/>
      <c r="M29" s="41"/>
      <c r="N29" s="41"/>
      <c r="O29" s="41"/>
      <c r="P29" s="41"/>
      <c r="Q29" s="41"/>
      <c r="R29" s="1"/>
      <c r="S29" s="1"/>
      <c r="T29" s="1"/>
      <c r="U29" s="1"/>
      <c r="V29" s="1"/>
    </row>
    <row r="30" spans="1:22" ht="12" customHeight="1">
      <c r="A30" s="1"/>
      <c r="B30" s="33"/>
      <c r="C30" s="43" t="s">
        <v>103</v>
      </c>
      <c r="D30" s="62" t="s">
        <v>106</v>
      </c>
      <c r="E30" s="62"/>
      <c r="F30" s="63"/>
      <c r="G30" s="42">
        <f>+G31+G32</f>
        <v>0</v>
      </c>
      <c r="H30" s="35">
        <f t="shared" si="0"/>
        <v>30297</v>
      </c>
      <c r="I30" s="35">
        <f aca="true" t="shared" si="7" ref="I30:Q30">+I31+I32</f>
        <v>30297</v>
      </c>
      <c r="J30" s="35">
        <f t="shared" si="7"/>
        <v>0</v>
      </c>
      <c r="K30" s="42">
        <f t="shared" si="7"/>
        <v>0</v>
      </c>
      <c r="L30" s="42">
        <f t="shared" si="7"/>
        <v>0</v>
      </c>
      <c r="M30" s="42">
        <f t="shared" si="7"/>
        <v>0</v>
      </c>
      <c r="N30" s="42">
        <f t="shared" si="7"/>
        <v>0</v>
      </c>
      <c r="O30" s="42">
        <f t="shared" si="7"/>
        <v>0</v>
      </c>
      <c r="P30" s="42">
        <f t="shared" si="7"/>
        <v>0</v>
      </c>
      <c r="Q30" s="42">
        <f t="shared" si="7"/>
        <v>0</v>
      </c>
      <c r="R30" s="1"/>
      <c r="S30" s="1"/>
      <c r="T30" s="1"/>
      <c r="U30" s="1"/>
      <c r="V30" s="1"/>
    </row>
    <row r="31" spans="1:22" ht="12" customHeight="1">
      <c r="A31" s="1"/>
      <c r="B31" s="33"/>
      <c r="C31" s="44"/>
      <c r="D31" s="43" t="s">
        <v>98</v>
      </c>
      <c r="E31" s="62" t="s">
        <v>96</v>
      </c>
      <c r="F31" s="63"/>
      <c r="G31" s="41"/>
      <c r="H31" s="35">
        <f t="shared" si="0"/>
        <v>30297</v>
      </c>
      <c r="I31" s="36">
        <v>30297</v>
      </c>
      <c r="J31" s="36"/>
      <c r="K31" s="41"/>
      <c r="L31" s="41"/>
      <c r="M31" s="41"/>
      <c r="N31" s="41"/>
      <c r="O31" s="41"/>
      <c r="P31" s="41"/>
      <c r="Q31" s="41"/>
      <c r="R31" s="1"/>
      <c r="S31" s="1"/>
      <c r="T31" s="1"/>
      <c r="U31" s="1"/>
      <c r="V31" s="1"/>
    </row>
    <row r="32" spans="1:22" ht="12" customHeight="1">
      <c r="A32" s="1"/>
      <c r="B32" s="33"/>
      <c r="C32" s="44"/>
      <c r="D32" s="43" t="s">
        <v>99</v>
      </c>
      <c r="E32" s="62" t="s">
        <v>100</v>
      </c>
      <c r="F32" s="63"/>
      <c r="G32" s="41"/>
      <c r="H32" s="35">
        <f t="shared" si="0"/>
        <v>0</v>
      </c>
      <c r="I32" s="36"/>
      <c r="J32" s="36"/>
      <c r="K32" s="41"/>
      <c r="L32" s="41"/>
      <c r="M32" s="41"/>
      <c r="N32" s="41"/>
      <c r="O32" s="41"/>
      <c r="P32" s="41"/>
      <c r="Q32" s="41"/>
      <c r="R32" s="1"/>
      <c r="S32" s="1"/>
      <c r="T32" s="1"/>
      <c r="U32" s="1"/>
      <c r="V32" s="1"/>
    </row>
    <row r="33" spans="1:22" ht="12" customHeight="1">
      <c r="A33" s="1"/>
      <c r="B33" s="33" t="s">
        <v>117</v>
      </c>
      <c r="C33" s="62" t="s">
        <v>118</v>
      </c>
      <c r="D33" s="62"/>
      <c r="E33" s="62"/>
      <c r="F33" s="63"/>
      <c r="G33" s="42">
        <f>+G34+G39+G44+G45+G46</f>
        <v>0</v>
      </c>
      <c r="H33" s="42">
        <f t="shared" si="0"/>
        <v>0</v>
      </c>
      <c r="I33" s="42">
        <f aca="true" t="shared" si="8" ref="I33:Q33">+I34+I39+I44+I45+I46</f>
        <v>0</v>
      </c>
      <c r="J33" s="42">
        <f t="shared" si="8"/>
        <v>0</v>
      </c>
      <c r="K33" s="42">
        <f t="shared" si="8"/>
        <v>0</v>
      </c>
      <c r="L33" s="42">
        <f t="shared" si="8"/>
        <v>0</v>
      </c>
      <c r="M33" s="42">
        <f t="shared" si="8"/>
        <v>0</v>
      </c>
      <c r="N33" s="42">
        <f t="shared" si="8"/>
        <v>0</v>
      </c>
      <c r="O33" s="42">
        <f t="shared" si="8"/>
        <v>0</v>
      </c>
      <c r="P33" s="42">
        <f t="shared" si="8"/>
        <v>0</v>
      </c>
      <c r="Q33" s="42">
        <f t="shared" si="8"/>
        <v>0</v>
      </c>
      <c r="R33" s="1"/>
      <c r="S33" s="1"/>
      <c r="T33" s="1"/>
      <c r="U33" s="1"/>
      <c r="V33" s="1"/>
    </row>
    <row r="34" spans="1:22" ht="12" customHeight="1">
      <c r="A34" s="1"/>
      <c r="B34" s="33"/>
      <c r="C34" s="43" t="s">
        <v>93</v>
      </c>
      <c r="D34" s="62" t="s">
        <v>116</v>
      </c>
      <c r="E34" s="62"/>
      <c r="F34" s="63"/>
      <c r="G34" s="42">
        <f>+G35+G36</f>
        <v>0</v>
      </c>
      <c r="H34" s="42">
        <f t="shared" si="0"/>
        <v>0</v>
      </c>
      <c r="I34" s="42">
        <f aca="true" t="shared" si="9" ref="I34:Q34">+I35+I36</f>
        <v>0</v>
      </c>
      <c r="J34" s="42">
        <f t="shared" si="9"/>
        <v>0</v>
      </c>
      <c r="K34" s="42">
        <f t="shared" si="9"/>
        <v>0</v>
      </c>
      <c r="L34" s="42">
        <f t="shared" si="9"/>
        <v>0</v>
      </c>
      <c r="M34" s="42">
        <f t="shared" si="9"/>
        <v>0</v>
      </c>
      <c r="N34" s="42">
        <f t="shared" si="9"/>
        <v>0</v>
      </c>
      <c r="O34" s="42">
        <f t="shared" si="9"/>
        <v>0</v>
      </c>
      <c r="P34" s="42">
        <f t="shared" si="9"/>
        <v>0</v>
      </c>
      <c r="Q34" s="42">
        <f t="shared" si="9"/>
        <v>0</v>
      </c>
      <c r="R34" s="1"/>
      <c r="S34" s="1"/>
      <c r="T34" s="1"/>
      <c r="U34" s="1"/>
      <c r="V34" s="1"/>
    </row>
    <row r="35" spans="1:22" ht="12" customHeight="1">
      <c r="A35" s="1"/>
      <c r="B35" s="33"/>
      <c r="C35" s="44"/>
      <c r="D35" s="43" t="s">
        <v>98</v>
      </c>
      <c r="E35" s="62" t="s">
        <v>112</v>
      </c>
      <c r="F35" s="63"/>
      <c r="G35" s="41"/>
      <c r="H35" s="42">
        <f t="shared" si="0"/>
        <v>0</v>
      </c>
      <c r="I35" s="41"/>
      <c r="J35" s="41"/>
      <c r="K35" s="41"/>
      <c r="L35" s="41"/>
      <c r="M35" s="41"/>
      <c r="N35" s="41"/>
      <c r="O35" s="41"/>
      <c r="P35" s="41"/>
      <c r="Q35" s="41"/>
      <c r="R35" s="1"/>
      <c r="S35" s="1"/>
      <c r="T35" s="1"/>
      <c r="U35" s="1"/>
      <c r="V35" s="1"/>
    </row>
    <row r="36" spans="1:22" ht="12" customHeight="1">
      <c r="A36" s="1"/>
      <c r="B36" s="33"/>
      <c r="C36" s="44"/>
      <c r="D36" s="43" t="s">
        <v>99</v>
      </c>
      <c r="E36" s="62" t="s">
        <v>115</v>
      </c>
      <c r="F36" s="63"/>
      <c r="G36" s="42">
        <f>+G37+G38</f>
        <v>0</v>
      </c>
      <c r="H36" s="42">
        <f t="shared" si="0"/>
        <v>0</v>
      </c>
      <c r="I36" s="42">
        <f aca="true" t="shared" si="10" ref="I36:Q36">+I37+I38</f>
        <v>0</v>
      </c>
      <c r="J36" s="42">
        <f t="shared" si="10"/>
        <v>0</v>
      </c>
      <c r="K36" s="42">
        <f t="shared" si="10"/>
        <v>0</v>
      </c>
      <c r="L36" s="42">
        <f t="shared" si="10"/>
        <v>0</v>
      </c>
      <c r="M36" s="42">
        <f t="shared" si="10"/>
        <v>0</v>
      </c>
      <c r="N36" s="42">
        <f t="shared" si="10"/>
        <v>0</v>
      </c>
      <c r="O36" s="42">
        <f t="shared" si="10"/>
        <v>0</v>
      </c>
      <c r="P36" s="42">
        <f t="shared" si="10"/>
        <v>0</v>
      </c>
      <c r="Q36" s="42">
        <f t="shared" si="10"/>
        <v>0</v>
      </c>
      <c r="R36" s="1"/>
      <c r="S36" s="1"/>
      <c r="T36" s="1"/>
      <c r="U36" s="1"/>
      <c r="V36" s="1"/>
    </row>
    <row r="37" spans="1:22" ht="12" customHeight="1">
      <c r="A37" s="1"/>
      <c r="B37" s="33"/>
      <c r="C37" s="44"/>
      <c r="D37" s="44"/>
      <c r="E37" s="43" t="s">
        <v>107</v>
      </c>
      <c r="F37" s="34" t="s">
        <v>110</v>
      </c>
      <c r="G37" s="41"/>
      <c r="H37" s="42">
        <f t="shared" si="0"/>
        <v>0</v>
      </c>
      <c r="I37" s="41"/>
      <c r="J37" s="41"/>
      <c r="K37" s="41"/>
      <c r="L37" s="41"/>
      <c r="M37" s="41"/>
      <c r="N37" s="41"/>
      <c r="O37" s="41"/>
      <c r="P37" s="41"/>
      <c r="Q37" s="41"/>
      <c r="R37" s="1"/>
      <c r="S37" s="1"/>
      <c r="T37" s="1"/>
      <c r="U37" s="1"/>
      <c r="V37" s="1"/>
    </row>
    <row r="38" spans="1:22" ht="12" customHeight="1">
      <c r="A38" s="1"/>
      <c r="B38" s="33"/>
      <c r="C38" s="44"/>
      <c r="D38" s="44"/>
      <c r="E38" s="43" t="s">
        <v>108</v>
      </c>
      <c r="F38" s="34" t="s">
        <v>114</v>
      </c>
      <c r="G38" s="41"/>
      <c r="H38" s="42">
        <f t="shared" si="0"/>
        <v>0</v>
      </c>
      <c r="I38" s="41"/>
      <c r="J38" s="41"/>
      <c r="K38" s="41"/>
      <c r="L38" s="41"/>
      <c r="M38" s="41"/>
      <c r="N38" s="41"/>
      <c r="O38" s="41"/>
      <c r="P38" s="41"/>
      <c r="Q38" s="41"/>
      <c r="R38" s="1"/>
      <c r="S38" s="1"/>
      <c r="T38" s="1"/>
      <c r="U38" s="1"/>
      <c r="V38" s="1"/>
    </row>
    <row r="39" spans="1:22" ht="12" customHeight="1">
      <c r="A39" s="1"/>
      <c r="B39" s="33"/>
      <c r="C39" s="43" t="s">
        <v>92</v>
      </c>
      <c r="D39" s="62" t="s">
        <v>113</v>
      </c>
      <c r="E39" s="62"/>
      <c r="F39" s="63"/>
      <c r="G39" s="42">
        <f>+G40+G41</f>
        <v>0</v>
      </c>
      <c r="H39" s="42">
        <f t="shared" si="0"/>
        <v>0</v>
      </c>
      <c r="I39" s="42">
        <f aca="true" t="shared" si="11" ref="I39:Q39">+I40+I41</f>
        <v>0</v>
      </c>
      <c r="J39" s="42">
        <f t="shared" si="11"/>
        <v>0</v>
      </c>
      <c r="K39" s="42">
        <f t="shared" si="11"/>
        <v>0</v>
      </c>
      <c r="L39" s="42">
        <f t="shared" si="11"/>
        <v>0</v>
      </c>
      <c r="M39" s="42">
        <f t="shared" si="11"/>
        <v>0</v>
      </c>
      <c r="N39" s="42">
        <f t="shared" si="11"/>
        <v>0</v>
      </c>
      <c r="O39" s="42">
        <f t="shared" si="11"/>
        <v>0</v>
      </c>
      <c r="P39" s="42">
        <f t="shared" si="11"/>
        <v>0</v>
      </c>
      <c r="Q39" s="42">
        <f t="shared" si="11"/>
        <v>0</v>
      </c>
      <c r="R39" s="1"/>
      <c r="S39" s="1"/>
      <c r="T39" s="1"/>
      <c r="U39" s="1"/>
      <c r="V39" s="1"/>
    </row>
    <row r="40" spans="1:22" ht="12" customHeight="1">
      <c r="A40" s="1"/>
      <c r="B40" s="33"/>
      <c r="C40" s="44"/>
      <c r="D40" s="43" t="s">
        <v>98</v>
      </c>
      <c r="E40" s="62" t="s">
        <v>112</v>
      </c>
      <c r="F40" s="63"/>
      <c r="G40" s="41"/>
      <c r="H40" s="42">
        <f t="shared" si="0"/>
        <v>0</v>
      </c>
      <c r="I40" s="41"/>
      <c r="J40" s="41"/>
      <c r="K40" s="41"/>
      <c r="L40" s="41"/>
      <c r="M40" s="41"/>
      <c r="N40" s="41"/>
      <c r="O40" s="41"/>
      <c r="P40" s="41"/>
      <c r="Q40" s="41"/>
      <c r="R40" s="1"/>
      <c r="S40" s="1"/>
      <c r="T40" s="1"/>
      <c r="U40" s="1"/>
      <c r="V40" s="1"/>
    </row>
    <row r="41" spans="1:22" ht="12" customHeight="1">
      <c r="A41" s="1"/>
      <c r="B41" s="33"/>
      <c r="C41" s="44"/>
      <c r="D41" s="43" t="s">
        <v>99</v>
      </c>
      <c r="E41" s="62" t="s">
        <v>111</v>
      </c>
      <c r="F41" s="63"/>
      <c r="G41" s="42">
        <f>+G42+G43</f>
        <v>0</v>
      </c>
      <c r="H41" s="42">
        <f t="shared" si="0"/>
        <v>0</v>
      </c>
      <c r="I41" s="42">
        <f aca="true" t="shared" si="12" ref="I41:Q41">+I42+I43</f>
        <v>0</v>
      </c>
      <c r="J41" s="42">
        <f t="shared" si="12"/>
        <v>0</v>
      </c>
      <c r="K41" s="42">
        <f t="shared" si="12"/>
        <v>0</v>
      </c>
      <c r="L41" s="42">
        <f t="shared" si="12"/>
        <v>0</v>
      </c>
      <c r="M41" s="42">
        <f t="shared" si="12"/>
        <v>0</v>
      </c>
      <c r="N41" s="42">
        <f t="shared" si="12"/>
        <v>0</v>
      </c>
      <c r="O41" s="42">
        <f t="shared" si="12"/>
        <v>0</v>
      </c>
      <c r="P41" s="42">
        <f t="shared" si="12"/>
        <v>0</v>
      </c>
      <c r="Q41" s="42">
        <f t="shared" si="12"/>
        <v>0</v>
      </c>
      <c r="R41" s="1"/>
      <c r="S41" s="1"/>
      <c r="T41" s="1"/>
      <c r="U41" s="1"/>
      <c r="V41" s="1"/>
    </row>
    <row r="42" spans="1:22" ht="12" customHeight="1">
      <c r="A42" s="1"/>
      <c r="B42" s="33"/>
      <c r="C42" s="44"/>
      <c r="D42" s="44"/>
      <c r="E42" s="43" t="s">
        <v>107</v>
      </c>
      <c r="F42" s="34" t="s">
        <v>110</v>
      </c>
      <c r="G42" s="41"/>
      <c r="H42" s="42">
        <f t="shared" si="0"/>
        <v>0</v>
      </c>
      <c r="I42" s="41"/>
      <c r="J42" s="41"/>
      <c r="K42" s="41"/>
      <c r="L42" s="41"/>
      <c r="M42" s="41"/>
      <c r="N42" s="41"/>
      <c r="O42" s="41"/>
      <c r="P42" s="41"/>
      <c r="Q42" s="41"/>
      <c r="R42" s="1"/>
      <c r="S42" s="1"/>
      <c r="T42" s="1"/>
      <c r="U42" s="1"/>
      <c r="V42" s="1"/>
    </row>
    <row r="43" spans="1:22" ht="12" customHeight="1">
      <c r="A43" s="1"/>
      <c r="B43" s="33"/>
      <c r="C43" s="44"/>
      <c r="D43" s="44"/>
      <c r="E43" s="43" t="s">
        <v>108</v>
      </c>
      <c r="F43" s="34" t="s">
        <v>109</v>
      </c>
      <c r="G43" s="41"/>
      <c r="H43" s="42">
        <f t="shared" si="0"/>
        <v>0</v>
      </c>
      <c r="I43" s="41"/>
      <c r="J43" s="41"/>
      <c r="K43" s="41"/>
      <c r="L43" s="41"/>
      <c r="M43" s="41"/>
      <c r="N43" s="41"/>
      <c r="O43" s="41"/>
      <c r="P43" s="41"/>
      <c r="Q43" s="41"/>
      <c r="R43" s="1"/>
      <c r="S43" s="1"/>
      <c r="T43" s="1"/>
      <c r="U43" s="1"/>
      <c r="V43" s="1"/>
    </row>
    <row r="44" spans="1:22" ht="12" customHeight="1">
      <c r="A44" s="1"/>
      <c r="B44" s="33"/>
      <c r="C44" s="43" t="s">
        <v>101</v>
      </c>
      <c r="D44" s="62" t="s">
        <v>104</v>
      </c>
      <c r="E44" s="62"/>
      <c r="F44" s="63"/>
      <c r="G44" s="41"/>
      <c r="H44" s="42">
        <f t="shared" si="0"/>
        <v>0</v>
      </c>
      <c r="I44" s="41"/>
      <c r="J44" s="41"/>
      <c r="K44" s="41"/>
      <c r="L44" s="41"/>
      <c r="M44" s="41"/>
      <c r="N44" s="41"/>
      <c r="O44" s="41"/>
      <c r="P44" s="41"/>
      <c r="Q44" s="41"/>
      <c r="R44" s="1"/>
      <c r="S44" s="1"/>
      <c r="T44" s="1"/>
      <c r="U44" s="1"/>
      <c r="V44" s="1"/>
    </row>
    <row r="45" spans="1:22" ht="12" customHeight="1">
      <c r="A45" s="1"/>
      <c r="B45" s="33"/>
      <c r="C45" s="43" t="s">
        <v>102</v>
      </c>
      <c r="D45" s="62" t="s">
        <v>105</v>
      </c>
      <c r="E45" s="62"/>
      <c r="F45" s="63"/>
      <c r="G45" s="41"/>
      <c r="H45" s="42">
        <f t="shared" si="0"/>
        <v>0</v>
      </c>
      <c r="I45" s="41"/>
      <c r="J45" s="41"/>
      <c r="K45" s="41"/>
      <c r="L45" s="41"/>
      <c r="M45" s="41"/>
      <c r="N45" s="41"/>
      <c r="O45" s="41"/>
      <c r="P45" s="41"/>
      <c r="Q45" s="41"/>
      <c r="R45" s="1"/>
      <c r="S45" s="1"/>
      <c r="T45" s="1"/>
      <c r="U45" s="1"/>
      <c r="V45" s="1"/>
    </row>
    <row r="46" spans="1:22" ht="12" customHeight="1">
      <c r="A46" s="1"/>
      <c r="B46" s="33"/>
      <c r="C46" s="43" t="s">
        <v>103</v>
      </c>
      <c r="D46" s="62" t="s">
        <v>106</v>
      </c>
      <c r="E46" s="62"/>
      <c r="F46" s="63"/>
      <c r="G46" s="42">
        <f>+G47+G48</f>
        <v>0</v>
      </c>
      <c r="H46" s="42">
        <f t="shared" si="0"/>
        <v>0</v>
      </c>
      <c r="I46" s="42">
        <f aca="true" t="shared" si="13" ref="I46:Q46">+I47+I48</f>
        <v>0</v>
      </c>
      <c r="J46" s="42">
        <f t="shared" si="13"/>
        <v>0</v>
      </c>
      <c r="K46" s="42">
        <f t="shared" si="13"/>
        <v>0</v>
      </c>
      <c r="L46" s="42">
        <f t="shared" si="13"/>
        <v>0</v>
      </c>
      <c r="M46" s="42">
        <f t="shared" si="13"/>
        <v>0</v>
      </c>
      <c r="N46" s="42">
        <f t="shared" si="13"/>
        <v>0</v>
      </c>
      <c r="O46" s="42">
        <f t="shared" si="13"/>
        <v>0</v>
      </c>
      <c r="P46" s="42">
        <f t="shared" si="13"/>
        <v>0</v>
      </c>
      <c r="Q46" s="42">
        <f t="shared" si="13"/>
        <v>0</v>
      </c>
      <c r="R46" s="1"/>
      <c r="S46" s="1"/>
      <c r="T46" s="1"/>
      <c r="U46" s="1"/>
      <c r="V46" s="1"/>
    </row>
    <row r="47" spans="1:22" ht="12" customHeight="1">
      <c r="A47" s="1"/>
      <c r="B47" s="33"/>
      <c r="C47" s="44"/>
      <c r="D47" s="43" t="s">
        <v>98</v>
      </c>
      <c r="E47" s="62" t="s">
        <v>96</v>
      </c>
      <c r="F47" s="63"/>
      <c r="G47" s="41"/>
      <c r="H47" s="42">
        <f t="shared" si="0"/>
        <v>0</v>
      </c>
      <c r="I47" s="41"/>
      <c r="J47" s="41"/>
      <c r="K47" s="41"/>
      <c r="L47" s="41"/>
      <c r="M47" s="41"/>
      <c r="N47" s="41"/>
      <c r="O47" s="41"/>
      <c r="P47" s="41"/>
      <c r="Q47" s="41"/>
      <c r="R47" s="1"/>
      <c r="S47" s="1"/>
      <c r="T47" s="1"/>
      <c r="U47" s="1"/>
      <c r="V47" s="1"/>
    </row>
    <row r="48" spans="1:22" ht="12" customHeight="1">
      <c r="A48" s="1"/>
      <c r="B48" s="33"/>
      <c r="C48" s="44"/>
      <c r="D48" s="43" t="s">
        <v>99</v>
      </c>
      <c r="E48" s="62" t="s">
        <v>100</v>
      </c>
      <c r="F48" s="63"/>
      <c r="G48" s="41"/>
      <c r="H48" s="42">
        <f t="shared" si="0"/>
        <v>0</v>
      </c>
      <c r="I48" s="41"/>
      <c r="J48" s="41"/>
      <c r="K48" s="41"/>
      <c r="L48" s="41"/>
      <c r="M48" s="41"/>
      <c r="N48" s="41"/>
      <c r="O48" s="41"/>
      <c r="P48" s="41"/>
      <c r="Q48" s="41"/>
      <c r="R48" s="1"/>
      <c r="S48" s="1"/>
      <c r="T48" s="1"/>
      <c r="U48" s="1"/>
      <c r="V48" s="1"/>
    </row>
    <row r="49" spans="1:22" ht="12" customHeight="1">
      <c r="A49" s="1"/>
      <c r="B49" s="33" t="s">
        <v>95</v>
      </c>
      <c r="C49" s="62" t="s">
        <v>94</v>
      </c>
      <c r="D49" s="62"/>
      <c r="E49" s="62"/>
      <c r="F49" s="63"/>
      <c r="G49" s="42">
        <f>+G50+G51</f>
        <v>0</v>
      </c>
      <c r="H49" s="42">
        <f t="shared" si="0"/>
        <v>0</v>
      </c>
      <c r="I49" s="42">
        <f aca="true" t="shared" si="14" ref="I49:Q49">+I50+I51</f>
        <v>0</v>
      </c>
      <c r="J49" s="42">
        <f t="shared" si="14"/>
        <v>0</v>
      </c>
      <c r="K49" s="42">
        <f t="shared" si="14"/>
        <v>0</v>
      </c>
      <c r="L49" s="42">
        <f t="shared" si="14"/>
        <v>0</v>
      </c>
      <c r="M49" s="42">
        <f t="shared" si="14"/>
        <v>0</v>
      </c>
      <c r="N49" s="42">
        <f t="shared" si="14"/>
        <v>0</v>
      </c>
      <c r="O49" s="42">
        <f t="shared" si="14"/>
        <v>0</v>
      </c>
      <c r="P49" s="42">
        <f t="shared" si="14"/>
        <v>0</v>
      </c>
      <c r="Q49" s="42">
        <f t="shared" si="14"/>
        <v>0</v>
      </c>
      <c r="R49" s="1"/>
      <c r="S49" s="1"/>
      <c r="T49" s="1"/>
      <c r="U49" s="1"/>
      <c r="V49" s="1"/>
    </row>
    <row r="50" spans="1:22" ht="12" customHeight="1">
      <c r="A50" s="1"/>
      <c r="B50" s="33"/>
      <c r="C50" s="43" t="s">
        <v>93</v>
      </c>
      <c r="D50" s="62" t="s">
        <v>96</v>
      </c>
      <c r="E50" s="62"/>
      <c r="F50" s="63"/>
      <c r="G50" s="41"/>
      <c r="H50" s="42">
        <f t="shared" si="0"/>
        <v>0</v>
      </c>
      <c r="I50" s="41"/>
      <c r="J50" s="41"/>
      <c r="K50" s="41"/>
      <c r="L50" s="41"/>
      <c r="M50" s="41"/>
      <c r="N50" s="41"/>
      <c r="O50" s="41"/>
      <c r="P50" s="41"/>
      <c r="Q50" s="41"/>
      <c r="R50" s="1"/>
      <c r="S50" s="1"/>
      <c r="T50" s="1"/>
      <c r="U50" s="1"/>
      <c r="V50" s="1"/>
    </row>
    <row r="51" spans="1:22" ht="12" customHeight="1">
      <c r="A51" s="1"/>
      <c r="B51" s="33"/>
      <c r="C51" s="43" t="s">
        <v>92</v>
      </c>
      <c r="D51" s="62" t="s">
        <v>97</v>
      </c>
      <c r="E51" s="62"/>
      <c r="F51" s="63"/>
      <c r="G51" s="41"/>
      <c r="H51" s="42">
        <f t="shared" si="0"/>
        <v>0</v>
      </c>
      <c r="I51" s="41"/>
      <c r="J51" s="41"/>
      <c r="K51" s="41"/>
      <c r="L51" s="41"/>
      <c r="M51" s="41"/>
      <c r="N51" s="41"/>
      <c r="O51" s="41"/>
      <c r="P51" s="41"/>
      <c r="Q51" s="41"/>
      <c r="R51" s="1"/>
      <c r="S51" s="1"/>
      <c r="T51" s="1"/>
      <c r="U51" s="1"/>
      <c r="V51" s="1"/>
    </row>
    <row r="52" spans="1:22" ht="12" customHeight="1">
      <c r="A52" s="1"/>
      <c r="B52" s="33" t="s">
        <v>88</v>
      </c>
      <c r="C52" s="62" t="s">
        <v>90</v>
      </c>
      <c r="D52" s="62"/>
      <c r="E52" s="62"/>
      <c r="F52" s="63"/>
      <c r="G52" s="41"/>
      <c r="H52" s="42">
        <f t="shared" si="0"/>
        <v>0</v>
      </c>
      <c r="I52" s="41"/>
      <c r="J52" s="41"/>
      <c r="K52" s="41"/>
      <c r="L52" s="41"/>
      <c r="M52" s="41"/>
      <c r="N52" s="41"/>
      <c r="O52" s="41"/>
      <c r="P52" s="41"/>
      <c r="Q52" s="41"/>
      <c r="R52" s="1"/>
      <c r="S52" s="1"/>
      <c r="T52" s="1"/>
      <c r="U52" s="1"/>
      <c r="V52" s="1"/>
    </row>
    <row r="53" spans="1:22" ht="12" customHeight="1">
      <c r="A53" s="1"/>
      <c r="B53" s="33" t="s">
        <v>89</v>
      </c>
      <c r="C53" s="62" t="s">
        <v>91</v>
      </c>
      <c r="D53" s="62"/>
      <c r="E53" s="62"/>
      <c r="F53" s="63"/>
      <c r="G53" s="36"/>
      <c r="H53" s="35">
        <f t="shared" si="0"/>
        <v>763604</v>
      </c>
      <c r="I53" s="36">
        <v>763604</v>
      </c>
      <c r="J53" s="36">
        <v>0</v>
      </c>
      <c r="K53" s="36">
        <v>0</v>
      </c>
      <c r="L53" s="36">
        <v>0</v>
      </c>
      <c r="M53" s="36"/>
      <c r="N53" s="36"/>
      <c r="O53" s="36"/>
      <c r="P53" s="36"/>
      <c r="Q53" s="36"/>
      <c r="R53" s="1"/>
      <c r="S53" s="1"/>
      <c r="T53" s="1"/>
      <c r="U53" s="1"/>
      <c r="V53" s="1"/>
    </row>
    <row r="54" spans="1:22" ht="12" customHeight="1">
      <c r="A54" s="1"/>
      <c r="B54" s="33" t="s">
        <v>85</v>
      </c>
      <c r="C54" s="62" t="s">
        <v>86</v>
      </c>
      <c r="D54" s="62"/>
      <c r="E54" s="62"/>
      <c r="F54" s="63"/>
      <c r="G54" s="36"/>
      <c r="H54" s="35">
        <f t="shared" si="0"/>
        <v>0</v>
      </c>
      <c r="I54" s="36">
        <v>0</v>
      </c>
      <c r="J54" s="36">
        <v>0</v>
      </c>
      <c r="K54" s="36">
        <v>0</v>
      </c>
      <c r="L54" s="36">
        <v>0</v>
      </c>
      <c r="M54" s="36"/>
      <c r="N54" s="36"/>
      <c r="O54" s="36"/>
      <c r="P54" s="36"/>
      <c r="Q54" s="36"/>
      <c r="R54" s="1"/>
      <c r="S54" s="1"/>
      <c r="T54" s="1"/>
      <c r="U54" s="1"/>
      <c r="V54" s="1"/>
    </row>
    <row r="55" spans="1:22" ht="12" customHeight="1">
      <c r="A55" s="1"/>
      <c r="B55" s="33" t="s">
        <v>84</v>
      </c>
      <c r="C55" s="62" t="s">
        <v>87</v>
      </c>
      <c r="D55" s="62"/>
      <c r="E55" s="62"/>
      <c r="F55" s="63"/>
      <c r="G55" s="41"/>
      <c r="H55" s="35">
        <f t="shared" si="0"/>
        <v>1340000</v>
      </c>
      <c r="I55" s="36">
        <v>0</v>
      </c>
      <c r="J55" s="41">
        <v>0</v>
      </c>
      <c r="K55" s="41">
        <v>0</v>
      </c>
      <c r="L55" s="36">
        <v>1340000</v>
      </c>
      <c r="M55" s="41"/>
      <c r="N55" s="36"/>
      <c r="O55" s="41"/>
      <c r="P55" s="41"/>
      <c r="Q55" s="41"/>
      <c r="R55" s="1"/>
      <c r="S55" s="1"/>
      <c r="T55" s="1"/>
      <c r="U55" s="1"/>
      <c r="V55" s="1"/>
    </row>
    <row r="56" spans="1:22" ht="12" customHeight="1">
      <c r="A56" s="1"/>
      <c r="B56" s="33"/>
      <c r="C56" s="64" t="s">
        <v>134</v>
      </c>
      <c r="D56" s="64"/>
      <c r="E56" s="64"/>
      <c r="F56" s="65"/>
      <c r="G56" s="41"/>
      <c r="H56" s="38">
        <f t="shared" si="0"/>
        <v>1340000</v>
      </c>
      <c r="I56" s="36">
        <v>0</v>
      </c>
      <c r="J56" s="41">
        <v>0</v>
      </c>
      <c r="K56" s="41">
        <v>0</v>
      </c>
      <c r="L56" s="39">
        <v>1340000</v>
      </c>
      <c r="M56" s="41"/>
      <c r="N56" s="36"/>
      <c r="O56" s="41"/>
      <c r="P56" s="41"/>
      <c r="Q56" s="41"/>
      <c r="R56" s="1"/>
      <c r="S56" s="1"/>
      <c r="T56" s="1"/>
      <c r="U56" s="1"/>
      <c r="V56" s="1"/>
    </row>
    <row r="57" spans="1:22" ht="12" customHeight="1">
      <c r="A57" s="1"/>
      <c r="B57" s="33" t="s">
        <v>81</v>
      </c>
      <c r="C57" s="62" t="s">
        <v>82</v>
      </c>
      <c r="D57" s="62"/>
      <c r="E57" s="62"/>
      <c r="F57" s="63"/>
      <c r="G57" s="41"/>
      <c r="H57" s="35">
        <f t="shared" si="0"/>
        <v>0</v>
      </c>
      <c r="I57" s="36"/>
      <c r="J57" s="41"/>
      <c r="K57" s="41"/>
      <c r="L57" s="36"/>
      <c r="M57" s="41"/>
      <c r="N57" s="41"/>
      <c r="O57" s="41"/>
      <c r="P57" s="41"/>
      <c r="Q57" s="41"/>
      <c r="R57" s="1"/>
      <c r="S57" s="1"/>
      <c r="T57" s="1"/>
      <c r="U57" s="1"/>
      <c r="V57" s="1"/>
    </row>
    <row r="58" spans="1:22" ht="12" customHeight="1">
      <c r="A58" s="1"/>
      <c r="B58" s="33" t="s">
        <v>80</v>
      </c>
      <c r="C58" s="62" t="s">
        <v>83</v>
      </c>
      <c r="D58" s="62"/>
      <c r="E58" s="62"/>
      <c r="F58" s="63"/>
      <c r="G58" s="41"/>
      <c r="H58" s="42">
        <f t="shared" si="0"/>
        <v>0</v>
      </c>
      <c r="I58" s="41"/>
      <c r="J58" s="41"/>
      <c r="K58" s="41"/>
      <c r="L58" s="41"/>
      <c r="M58" s="41"/>
      <c r="N58" s="41"/>
      <c r="O58" s="41"/>
      <c r="P58" s="41"/>
      <c r="Q58" s="41"/>
      <c r="R58" s="1"/>
      <c r="S58" s="1"/>
      <c r="T58" s="1"/>
      <c r="U58" s="1"/>
      <c r="V58" s="1"/>
    </row>
    <row r="59" spans="1:22" ht="12" customHeight="1">
      <c r="A59" s="1"/>
      <c r="B59" s="57" t="s">
        <v>36</v>
      </c>
      <c r="C59" s="58"/>
      <c r="D59" s="58"/>
      <c r="E59" s="58"/>
      <c r="F59" s="59"/>
      <c r="G59" s="45">
        <f aca="true" t="shared" si="15" ref="G59:Q59">+G7+G9+G10+G11+G12+G17+G33+G49+G52+G53+G54+G55+G57+G58</f>
        <v>1758536</v>
      </c>
      <c r="H59" s="45">
        <f t="shared" si="15"/>
        <v>32315539</v>
      </c>
      <c r="I59" s="45">
        <f t="shared" si="15"/>
        <v>19852127</v>
      </c>
      <c r="J59" s="45">
        <f t="shared" si="15"/>
        <v>1809254</v>
      </c>
      <c r="K59" s="45">
        <f t="shared" si="15"/>
        <v>4625632</v>
      </c>
      <c r="L59" s="45">
        <f t="shared" si="15"/>
        <v>3280938</v>
      </c>
      <c r="M59" s="45">
        <f t="shared" si="15"/>
        <v>313689</v>
      </c>
      <c r="N59" s="45">
        <f t="shared" si="15"/>
        <v>1521820</v>
      </c>
      <c r="O59" s="45">
        <f t="shared" si="15"/>
        <v>591348</v>
      </c>
      <c r="P59" s="45">
        <f t="shared" si="15"/>
        <v>156305</v>
      </c>
      <c r="Q59" s="45">
        <f t="shared" si="15"/>
        <v>164426</v>
      </c>
      <c r="R59" s="1"/>
      <c r="S59" s="1"/>
      <c r="T59" s="1"/>
      <c r="U59" s="1"/>
      <c r="V59" s="1"/>
    </row>
    <row r="60" spans="1:22" ht="12" customHeight="1">
      <c r="A60" s="1"/>
      <c r="B60" s="66" t="s">
        <v>37</v>
      </c>
      <c r="C60" s="62"/>
      <c r="D60" s="62"/>
      <c r="E60" s="62"/>
      <c r="F60" s="63"/>
      <c r="G60" s="51"/>
      <c r="H60" s="46">
        <f t="shared" si="0"/>
        <v>729517</v>
      </c>
      <c r="I60" s="46">
        <v>191159</v>
      </c>
      <c r="J60" s="46">
        <v>74525</v>
      </c>
      <c r="K60" s="46">
        <v>0</v>
      </c>
      <c r="L60" s="46">
        <v>1000</v>
      </c>
      <c r="M60" s="46">
        <v>10304</v>
      </c>
      <c r="N60" s="46">
        <v>0</v>
      </c>
      <c r="O60" s="46">
        <v>452529</v>
      </c>
      <c r="P60" s="46">
        <v>0</v>
      </c>
      <c r="Q60" s="46">
        <v>0</v>
      </c>
      <c r="R60" s="1"/>
      <c r="S60" s="1"/>
      <c r="T60" s="1"/>
      <c r="U60" s="1"/>
      <c r="V60" s="1"/>
    </row>
    <row r="61" spans="1:22" ht="12" customHeight="1">
      <c r="A61" s="1"/>
      <c r="B61" s="66" t="s">
        <v>46</v>
      </c>
      <c r="C61" s="62"/>
      <c r="D61" s="62"/>
      <c r="E61" s="62"/>
      <c r="F61" s="63"/>
      <c r="G61" s="51"/>
      <c r="H61" s="46">
        <f t="shared" si="0"/>
        <v>417226</v>
      </c>
      <c r="I61" s="46">
        <v>314432</v>
      </c>
      <c r="J61" s="46">
        <v>3782</v>
      </c>
      <c r="K61" s="46">
        <v>19838</v>
      </c>
      <c r="L61" s="46">
        <v>0</v>
      </c>
      <c r="M61" s="46">
        <v>0</v>
      </c>
      <c r="N61" s="46">
        <v>79174</v>
      </c>
      <c r="O61" s="46">
        <v>0</v>
      </c>
      <c r="P61" s="46">
        <v>0</v>
      </c>
      <c r="Q61" s="46">
        <v>0</v>
      </c>
      <c r="R61" s="1"/>
      <c r="S61" s="1"/>
      <c r="T61" s="1"/>
      <c r="U61" s="1"/>
      <c r="V61" s="1"/>
    </row>
    <row r="62" spans="1:22" ht="12" customHeight="1">
      <c r="A62" s="1"/>
      <c r="B62" s="66" t="s">
        <v>35</v>
      </c>
      <c r="C62" s="62"/>
      <c r="D62" s="62"/>
      <c r="E62" s="62"/>
      <c r="F62" s="63"/>
      <c r="G62" s="51"/>
      <c r="H62" s="46">
        <f t="shared" si="0"/>
        <v>5263</v>
      </c>
      <c r="I62" s="46">
        <v>5263</v>
      </c>
      <c r="J62" s="46">
        <v>0</v>
      </c>
      <c r="K62" s="46">
        <v>0</v>
      </c>
      <c r="L62" s="46">
        <v>0</v>
      </c>
      <c r="M62" s="46">
        <v>0</v>
      </c>
      <c r="N62" s="46">
        <v>0</v>
      </c>
      <c r="O62" s="46">
        <v>0</v>
      </c>
      <c r="P62" s="46">
        <v>0</v>
      </c>
      <c r="Q62" s="46">
        <v>0</v>
      </c>
      <c r="R62" s="1"/>
      <c r="S62" s="1"/>
      <c r="T62" s="1"/>
      <c r="U62" s="1"/>
      <c r="V62" s="1"/>
    </row>
    <row r="63" spans="1:22" ht="12" customHeight="1">
      <c r="A63" s="1"/>
      <c r="B63" s="66" t="s">
        <v>43</v>
      </c>
      <c r="C63" s="62"/>
      <c r="D63" s="62"/>
      <c r="E63" s="62"/>
      <c r="F63" s="63"/>
      <c r="G63" s="35">
        <v>41</v>
      </c>
      <c r="H63" s="46">
        <f t="shared" si="0"/>
        <v>42200</v>
      </c>
      <c r="I63" s="46">
        <v>41505</v>
      </c>
      <c r="J63" s="46">
        <v>0</v>
      </c>
      <c r="K63" s="46">
        <v>0</v>
      </c>
      <c r="L63" s="46">
        <v>695</v>
      </c>
      <c r="M63" s="46">
        <v>0</v>
      </c>
      <c r="N63" s="46">
        <v>0</v>
      </c>
      <c r="O63" s="46">
        <v>0</v>
      </c>
      <c r="P63" s="46">
        <v>0</v>
      </c>
      <c r="Q63" s="46">
        <v>0</v>
      </c>
      <c r="R63" s="1"/>
      <c r="S63" s="1"/>
      <c r="T63" s="1"/>
      <c r="U63" s="1"/>
      <c r="V63" s="1"/>
    </row>
    <row r="64" spans="1:22" ht="12" customHeight="1">
      <c r="A64" s="1"/>
      <c r="B64" s="66" t="s">
        <v>38</v>
      </c>
      <c r="C64" s="62"/>
      <c r="D64" s="62"/>
      <c r="E64" s="62"/>
      <c r="F64" s="63"/>
      <c r="G64" s="42">
        <v>0</v>
      </c>
      <c r="H64" s="46">
        <f t="shared" si="0"/>
        <v>180532</v>
      </c>
      <c r="I64" s="46">
        <v>121792</v>
      </c>
      <c r="J64" s="46">
        <v>7373</v>
      </c>
      <c r="K64" s="46">
        <v>0</v>
      </c>
      <c r="L64" s="46">
        <v>17885</v>
      </c>
      <c r="M64" s="46">
        <v>0</v>
      </c>
      <c r="N64" s="46">
        <v>12797</v>
      </c>
      <c r="O64" s="46">
        <v>20685</v>
      </c>
      <c r="P64" s="46">
        <v>0</v>
      </c>
      <c r="Q64" s="46">
        <v>0</v>
      </c>
      <c r="R64" s="1"/>
      <c r="S64" s="1"/>
      <c r="T64" s="1"/>
      <c r="U64" s="1"/>
      <c r="V64" s="1"/>
    </row>
    <row r="65" spans="1:22" ht="12" customHeight="1">
      <c r="A65" s="1"/>
      <c r="B65" s="66" t="s">
        <v>39</v>
      </c>
      <c r="C65" s="62"/>
      <c r="D65" s="62"/>
      <c r="E65" s="62"/>
      <c r="F65" s="63"/>
      <c r="G65" s="35">
        <v>207</v>
      </c>
      <c r="H65" s="46">
        <f t="shared" si="0"/>
        <v>1294525</v>
      </c>
      <c r="I65" s="46">
        <v>97671</v>
      </c>
      <c r="J65" s="46">
        <v>47</v>
      </c>
      <c r="K65" s="46">
        <v>372</v>
      </c>
      <c r="L65" s="46">
        <v>1196364</v>
      </c>
      <c r="M65" s="46">
        <v>2</v>
      </c>
      <c r="N65" s="46">
        <v>52</v>
      </c>
      <c r="O65" s="46">
        <v>17</v>
      </c>
      <c r="P65" s="46">
        <v>0</v>
      </c>
      <c r="Q65" s="46">
        <v>0</v>
      </c>
      <c r="R65" s="1"/>
      <c r="S65" s="1"/>
      <c r="T65" s="1"/>
      <c r="U65" s="1"/>
      <c r="V65" s="1"/>
    </row>
    <row r="66" spans="1:22" ht="12" customHeight="1">
      <c r="A66" s="1"/>
      <c r="B66" s="66" t="s">
        <v>40</v>
      </c>
      <c r="C66" s="62"/>
      <c r="D66" s="62"/>
      <c r="E66" s="62"/>
      <c r="F66" s="63"/>
      <c r="G66" s="35"/>
      <c r="H66" s="46">
        <f t="shared" si="0"/>
        <v>66126</v>
      </c>
      <c r="I66" s="46">
        <v>19635</v>
      </c>
      <c r="J66" s="46">
        <v>43752</v>
      </c>
      <c r="K66" s="46"/>
      <c r="L66" s="46">
        <v>2739</v>
      </c>
      <c r="M66" s="46">
        <v>0</v>
      </c>
      <c r="N66" s="46">
        <v>0</v>
      </c>
      <c r="O66" s="46"/>
      <c r="P66" s="46">
        <v>0</v>
      </c>
      <c r="Q66" s="46">
        <v>0</v>
      </c>
      <c r="R66" s="1"/>
      <c r="S66" s="1"/>
      <c r="T66" s="1"/>
      <c r="U66" s="1"/>
      <c r="V66" s="1"/>
    </row>
    <row r="67" spans="1:22" ht="12" customHeight="1">
      <c r="A67" s="1"/>
      <c r="B67" s="66" t="s">
        <v>41</v>
      </c>
      <c r="C67" s="62"/>
      <c r="D67" s="62"/>
      <c r="E67" s="62"/>
      <c r="F67" s="63"/>
      <c r="G67" s="42"/>
      <c r="H67" s="46">
        <f t="shared" si="0"/>
        <v>671000</v>
      </c>
      <c r="I67" s="46"/>
      <c r="J67" s="46">
        <v>0</v>
      </c>
      <c r="K67" s="48">
        <v>0</v>
      </c>
      <c r="L67" s="46">
        <v>0</v>
      </c>
      <c r="M67" s="48">
        <v>0</v>
      </c>
      <c r="N67" s="46">
        <v>671000</v>
      </c>
      <c r="O67" s="48">
        <v>0</v>
      </c>
      <c r="P67" s="48">
        <v>0</v>
      </c>
      <c r="Q67" s="48">
        <v>0</v>
      </c>
      <c r="R67" s="1"/>
      <c r="S67" s="1"/>
      <c r="T67" s="1"/>
      <c r="U67" s="1"/>
      <c r="V67" s="1"/>
    </row>
    <row r="68" spans="1:22" ht="12" customHeight="1">
      <c r="A68" s="1"/>
      <c r="B68" s="66" t="s">
        <v>42</v>
      </c>
      <c r="C68" s="62"/>
      <c r="D68" s="62"/>
      <c r="E68" s="62"/>
      <c r="F68" s="63"/>
      <c r="G68" s="35">
        <f>+G59-SUM(G60:G67)</f>
        <v>1758288</v>
      </c>
      <c r="H68" s="46">
        <f t="shared" si="0"/>
        <v>28909150</v>
      </c>
      <c r="I68" s="46">
        <f aca="true" t="shared" si="16" ref="I68:Q68">+I59-SUM(I60:I67)</f>
        <v>19060670</v>
      </c>
      <c r="J68" s="46">
        <f t="shared" si="16"/>
        <v>1679775</v>
      </c>
      <c r="K68" s="46">
        <f t="shared" si="16"/>
        <v>4605422</v>
      </c>
      <c r="L68" s="46">
        <f t="shared" si="16"/>
        <v>2062255</v>
      </c>
      <c r="M68" s="46">
        <f t="shared" si="16"/>
        <v>303383</v>
      </c>
      <c r="N68" s="46">
        <f t="shared" si="16"/>
        <v>758797</v>
      </c>
      <c r="O68" s="46">
        <f t="shared" si="16"/>
        <v>118117</v>
      </c>
      <c r="P68" s="46">
        <f t="shared" si="16"/>
        <v>156305</v>
      </c>
      <c r="Q68" s="46">
        <f t="shared" si="16"/>
        <v>164426</v>
      </c>
      <c r="R68" s="1"/>
      <c r="S68" s="1"/>
      <c r="T68" s="1"/>
      <c r="U68" s="1"/>
      <c r="V68" s="1"/>
    </row>
    <row r="69" spans="1:22" ht="12" customHeight="1">
      <c r="A69" s="1"/>
      <c r="B69" s="66" t="s">
        <v>44</v>
      </c>
      <c r="C69" s="62"/>
      <c r="D69" s="62"/>
      <c r="E69" s="62"/>
      <c r="F69" s="63"/>
      <c r="G69" s="38">
        <v>0</v>
      </c>
      <c r="H69" s="49">
        <f t="shared" si="0"/>
        <v>1569840</v>
      </c>
      <c r="I69" s="49">
        <v>823390</v>
      </c>
      <c r="J69" s="49">
        <v>550445</v>
      </c>
      <c r="K69" s="49">
        <v>1768</v>
      </c>
      <c r="L69" s="49">
        <v>51063</v>
      </c>
      <c r="M69" s="50">
        <v>0</v>
      </c>
      <c r="N69" s="49">
        <v>143174</v>
      </c>
      <c r="O69" s="50">
        <v>0</v>
      </c>
      <c r="P69" s="50">
        <v>0</v>
      </c>
      <c r="Q69" s="50">
        <v>0</v>
      </c>
      <c r="R69" s="1"/>
      <c r="S69" s="1"/>
      <c r="T69" s="1"/>
      <c r="U69" s="1"/>
      <c r="V69" s="1"/>
    </row>
    <row r="70" spans="1:22" ht="12">
      <c r="A70" s="1"/>
      <c r="B70" s="1"/>
      <c r="C70" s="1"/>
      <c r="D70" s="1"/>
      <c r="E70" s="1"/>
      <c r="F70" s="1"/>
      <c r="G70" s="1"/>
      <c r="H70" s="1"/>
      <c r="I70" s="1"/>
      <c r="J70" s="1"/>
      <c r="K70" s="1"/>
      <c r="L70" s="1"/>
      <c r="M70" s="1"/>
      <c r="N70" s="1"/>
      <c r="O70" s="1"/>
      <c r="P70" s="1"/>
      <c r="Q70" s="1"/>
      <c r="R70" s="1"/>
      <c r="S70" s="1"/>
      <c r="T70" s="1"/>
      <c r="U70" s="1"/>
      <c r="V70" s="1"/>
    </row>
    <row r="71" spans="1:22" ht="12">
      <c r="A71" s="1"/>
      <c r="B71" s="14" t="s">
        <v>52</v>
      </c>
      <c r="C71" s="14"/>
      <c r="D71" s="14"/>
      <c r="E71" s="14"/>
      <c r="F71" s="14"/>
      <c r="G71" s="15"/>
      <c r="H71" s="1"/>
      <c r="I71" s="1"/>
      <c r="J71" s="1"/>
      <c r="K71" s="1"/>
      <c r="L71" s="1"/>
      <c r="M71" s="1"/>
      <c r="N71" s="1"/>
      <c r="O71" s="1"/>
      <c r="P71" s="1"/>
      <c r="Q71" s="1"/>
      <c r="R71" s="1"/>
      <c r="S71" s="1"/>
      <c r="T71" s="1"/>
      <c r="U71" s="1"/>
      <c r="V71" s="1"/>
    </row>
    <row r="72" spans="1:22" ht="12">
      <c r="A72" s="1"/>
      <c r="B72" s="14" t="s">
        <v>53</v>
      </c>
      <c r="C72" s="14"/>
      <c r="D72" s="14"/>
      <c r="E72" s="14"/>
      <c r="F72" s="14"/>
      <c r="G72" s="15" t="s">
        <v>54</v>
      </c>
      <c r="H72" s="1"/>
      <c r="I72" s="1"/>
      <c r="J72" s="1"/>
      <c r="K72" s="1"/>
      <c r="L72" s="1"/>
      <c r="M72" s="1"/>
      <c r="N72" s="1"/>
      <c r="O72" s="1"/>
      <c r="P72" s="1"/>
      <c r="Q72" s="1"/>
      <c r="R72" s="1"/>
      <c r="S72" s="1"/>
      <c r="T72" s="1"/>
      <c r="U72" s="1"/>
      <c r="V72" s="1"/>
    </row>
    <row r="73" spans="1:22" ht="12">
      <c r="A73" s="1"/>
      <c r="B73" s="16" t="s">
        <v>55</v>
      </c>
      <c r="C73" s="16"/>
      <c r="D73" s="16"/>
      <c r="E73" s="16"/>
      <c r="F73" s="16"/>
      <c r="G73" s="15" t="s">
        <v>61</v>
      </c>
      <c r="H73" s="1"/>
      <c r="I73" s="1"/>
      <c r="J73" s="1"/>
      <c r="K73" s="1"/>
      <c r="L73" s="1"/>
      <c r="M73" s="1"/>
      <c r="N73" s="1"/>
      <c r="O73" s="1"/>
      <c r="P73" s="1"/>
      <c r="Q73" s="1"/>
      <c r="R73" s="1"/>
      <c r="S73" s="1"/>
      <c r="T73" s="1"/>
      <c r="U73" s="1"/>
      <c r="V73" s="1"/>
    </row>
    <row r="74" spans="1:22" ht="12">
      <c r="A74" s="1"/>
      <c r="B74" s="17"/>
      <c r="C74" s="17"/>
      <c r="D74" s="17"/>
      <c r="E74" s="17"/>
      <c r="F74" s="17"/>
      <c r="G74" s="1"/>
      <c r="H74" s="1"/>
      <c r="I74" s="1"/>
      <c r="J74" s="1"/>
      <c r="K74" s="1"/>
      <c r="L74" s="1"/>
      <c r="M74" s="1"/>
      <c r="N74" s="1"/>
      <c r="O74" s="1"/>
      <c r="P74" s="1"/>
      <c r="Q74" s="1"/>
      <c r="R74" s="1"/>
      <c r="S74" s="1"/>
      <c r="T74" s="1"/>
      <c r="U74" s="1"/>
      <c r="V74" s="1"/>
    </row>
  </sheetData>
  <mergeCells count="61">
    <mergeCell ref="L4:L6"/>
    <mergeCell ref="O4:O6"/>
    <mergeCell ref="P4:P6"/>
    <mergeCell ref="Q4:Q6"/>
    <mergeCell ref="B65:F65"/>
    <mergeCell ref="B64:F64"/>
    <mergeCell ref="B63:F63"/>
    <mergeCell ref="B62:F62"/>
    <mergeCell ref="B69:F69"/>
    <mergeCell ref="B68:F68"/>
    <mergeCell ref="B67:F67"/>
    <mergeCell ref="B66:F66"/>
    <mergeCell ref="B61:F61"/>
    <mergeCell ref="B60:F60"/>
    <mergeCell ref="B5:F6"/>
    <mergeCell ref="B3:F4"/>
    <mergeCell ref="C7:F7"/>
    <mergeCell ref="C9:F9"/>
    <mergeCell ref="C10:F10"/>
    <mergeCell ref="C11:F11"/>
    <mergeCell ref="C12:F12"/>
    <mergeCell ref="D13:F13"/>
    <mergeCell ref="D14:F14"/>
    <mergeCell ref="D15:F15"/>
    <mergeCell ref="D16:F16"/>
    <mergeCell ref="C17:F17"/>
    <mergeCell ref="D18:F18"/>
    <mergeCell ref="E19:F19"/>
    <mergeCell ref="E20:F20"/>
    <mergeCell ref="D23:F23"/>
    <mergeCell ref="E24:F24"/>
    <mergeCell ref="E25:F25"/>
    <mergeCell ref="D28:F28"/>
    <mergeCell ref="D29:F29"/>
    <mergeCell ref="D30:F30"/>
    <mergeCell ref="E31:F31"/>
    <mergeCell ref="E32:F32"/>
    <mergeCell ref="C33:F33"/>
    <mergeCell ref="D34:F34"/>
    <mergeCell ref="E35:F35"/>
    <mergeCell ref="E36:F36"/>
    <mergeCell ref="D39:F39"/>
    <mergeCell ref="E40:F40"/>
    <mergeCell ref="E41:F41"/>
    <mergeCell ref="D44:F44"/>
    <mergeCell ref="D45:F45"/>
    <mergeCell ref="C53:F53"/>
    <mergeCell ref="D46:F46"/>
    <mergeCell ref="E47:F47"/>
    <mergeCell ref="E48:F48"/>
    <mergeCell ref="C49:F49"/>
    <mergeCell ref="B59:F59"/>
    <mergeCell ref="C8:F8"/>
    <mergeCell ref="C55:F55"/>
    <mergeCell ref="C56:F56"/>
    <mergeCell ref="C54:F54"/>
    <mergeCell ref="C57:F57"/>
    <mergeCell ref="C58:F58"/>
    <mergeCell ref="D50:F50"/>
    <mergeCell ref="D51:F51"/>
    <mergeCell ref="C52:F52"/>
  </mergeCells>
  <printOptions/>
  <pageMargins left="0.7874015748031497" right="0.33" top="0.7874015748031497" bottom="0.36" header="0.6692913385826772" footer="0.29"/>
  <pageSetup fitToHeight="6" horizontalDpi="400" verticalDpi="400" orientation="landscape" paperSize="9" scale="60" r:id="rId2"/>
  <colBreaks count="1" manualBreakCount="1">
    <brk id="17" max="474"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V74"/>
  <sheetViews>
    <sheetView showZeros="0" zoomScale="90" zoomScaleNormal="90" workbookViewId="0" topLeftCell="A1">
      <selection activeCell="A1" sqref="A1"/>
    </sheetView>
  </sheetViews>
  <sheetFormatPr defaultColWidth="9.140625" defaultRowHeight="12"/>
  <cols>
    <col min="1" max="1" width="2.7109375" style="5" customWidth="1"/>
    <col min="2" max="2" width="4.7109375" style="5" customWidth="1"/>
    <col min="3" max="3" width="2.7109375" style="5" customWidth="1"/>
    <col min="4" max="5" width="3.7109375" style="5" customWidth="1"/>
    <col min="6" max="6" width="20.57421875" style="5" customWidth="1"/>
    <col min="7" max="22" width="14.7109375" style="5" customWidth="1"/>
    <col min="23" max="16384" width="9.140625" style="5" customWidth="1"/>
  </cols>
  <sheetData>
    <row r="1" spans="1:22" ht="18" customHeight="1">
      <c r="A1" s="1"/>
      <c r="B1" s="8" t="s">
        <v>71</v>
      </c>
      <c r="C1" s="8"/>
      <c r="D1" s="8"/>
      <c r="E1" s="8"/>
      <c r="F1" s="8"/>
      <c r="G1" s="18" t="s">
        <v>73</v>
      </c>
      <c r="H1" s="1"/>
      <c r="I1" s="1"/>
      <c r="J1" s="1"/>
      <c r="K1" s="1"/>
      <c r="L1" s="1"/>
      <c r="M1" s="1"/>
      <c r="N1" s="1"/>
      <c r="O1" s="1"/>
      <c r="P1" s="1"/>
      <c r="Q1" s="1"/>
      <c r="R1" s="1"/>
      <c r="S1" s="1"/>
      <c r="T1" s="19" t="s">
        <v>213</v>
      </c>
      <c r="U1" s="1"/>
      <c r="V1" s="1"/>
    </row>
    <row r="2" spans="1:22" ht="18" customHeight="1">
      <c r="A2" s="1"/>
      <c r="B2" s="10" t="s">
        <v>70</v>
      </c>
      <c r="C2" s="10"/>
      <c r="D2" s="10"/>
      <c r="E2" s="10"/>
      <c r="F2" s="10"/>
      <c r="G2" s="1"/>
      <c r="H2" s="1"/>
      <c r="I2" s="1"/>
      <c r="J2" s="1"/>
      <c r="K2" s="1"/>
      <c r="L2" s="1"/>
      <c r="M2" s="1"/>
      <c r="N2" s="1"/>
      <c r="O2" s="1"/>
      <c r="P2" s="1"/>
      <c r="Q2" s="1"/>
      <c r="R2" s="1"/>
      <c r="S2" s="1"/>
      <c r="T2" s="19" t="s">
        <v>45</v>
      </c>
      <c r="U2" s="1"/>
      <c r="V2" s="1"/>
    </row>
    <row r="3" spans="1:22" ht="18" customHeight="1">
      <c r="A3" s="1"/>
      <c r="B3" s="55" t="s">
        <v>78</v>
      </c>
      <c r="C3" s="56"/>
      <c r="D3" s="56"/>
      <c r="E3" s="56"/>
      <c r="F3" s="70"/>
      <c r="G3" s="20"/>
      <c r="H3" s="3"/>
      <c r="I3" s="3" t="s">
        <v>6</v>
      </c>
      <c r="J3" s="3"/>
      <c r="K3" s="3"/>
      <c r="L3" s="3"/>
      <c r="M3" s="20"/>
      <c r="N3" s="3"/>
      <c r="O3" s="3"/>
      <c r="P3" s="3" t="s">
        <v>8</v>
      </c>
      <c r="Q3" s="3"/>
      <c r="R3" s="3"/>
      <c r="S3" s="3"/>
      <c r="T3" s="4"/>
      <c r="U3" s="1"/>
      <c r="V3" s="1"/>
    </row>
    <row r="4" spans="1:22" ht="12" customHeight="1">
      <c r="A4" s="1"/>
      <c r="B4" s="71"/>
      <c r="C4" s="72"/>
      <c r="D4" s="72"/>
      <c r="E4" s="72"/>
      <c r="F4" s="73"/>
      <c r="G4" s="12"/>
      <c r="H4" s="74" t="s">
        <v>174</v>
      </c>
      <c r="I4" s="81" t="s">
        <v>175</v>
      </c>
      <c r="J4" s="74" t="s">
        <v>176</v>
      </c>
      <c r="K4" s="81" t="s">
        <v>177</v>
      </c>
      <c r="L4" s="74" t="s">
        <v>178</v>
      </c>
      <c r="M4" s="7"/>
      <c r="N4" s="74" t="s">
        <v>179</v>
      </c>
      <c r="O4" s="81" t="s">
        <v>180</v>
      </c>
      <c r="P4" s="75" t="s">
        <v>181</v>
      </c>
      <c r="Q4" s="81" t="s">
        <v>182</v>
      </c>
      <c r="R4" s="2"/>
      <c r="S4" s="6"/>
      <c r="T4" s="2"/>
      <c r="U4" s="1"/>
      <c r="V4" s="1"/>
    </row>
    <row r="5" spans="1:22" ht="12">
      <c r="A5" s="1"/>
      <c r="B5" s="67" t="s">
        <v>79</v>
      </c>
      <c r="C5" s="68"/>
      <c r="D5" s="68"/>
      <c r="E5" s="68"/>
      <c r="F5" s="69"/>
      <c r="G5" s="12" t="s">
        <v>7</v>
      </c>
      <c r="H5" s="80"/>
      <c r="I5" s="68"/>
      <c r="J5" s="80"/>
      <c r="K5" s="68"/>
      <c r="L5" s="80"/>
      <c r="M5" s="7" t="s">
        <v>7</v>
      </c>
      <c r="N5" s="80"/>
      <c r="O5" s="68"/>
      <c r="P5" s="80"/>
      <c r="Q5" s="68"/>
      <c r="R5" s="12" t="s">
        <v>183</v>
      </c>
      <c r="S5" s="6" t="s">
        <v>184</v>
      </c>
      <c r="T5" s="12" t="s">
        <v>185</v>
      </c>
      <c r="U5" s="1"/>
      <c r="V5" s="1"/>
    </row>
    <row r="6" spans="1:22" ht="12">
      <c r="A6" s="1"/>
      <c r="B6" s="52"/>
      <c r="C6" s="53"/>
      <c r="D6" s="53"/>
      <c r="E6" s="53"/>
      <c r="F6" s="54"/>
      <c r="G6" s="13"/>
      <c r="H6" s="82"/>
      <c r="I6" s="68"/>
      <c r="J6" s="80"/>
      <c r="K6" s="68"/>
      <c r="L6" s="80"/>
      <c r="M6" s="7"/>
      <c r="N6" s="80"/>
      <c r="O6" s="68"/>
      <c r="P6" s="80"/>
      <c r="Q6" s="68"/>
      <c r="R6" s="12"/>
      <c r="S6" s="6"/>
      <c r="T6" s="12"/>
      <c r="U6" s="1"/>
      <c r="V6" s="1"/>
    </row>
    <row r="7" spans="1:22" ht="12">
      <c r="A7" s="1"/>
      <c r="B7" s="33" t="s">
        <v>121</v>
      </c>
      <c r="C7" s="62" t="s">
        <v>122</v>
      </c>
      <c r="D7" s="62"/>
      <c r="E7" s="62"/>
      <c r="F7" s="63"/>
      <c r="G7" s="35">
        <f>SUM(H7:L7)</f>
        <v>4287430</v>
      </c>
      <c r="H7" s="36">
        <v>2219861</v>
      </c>
      <c r="I7" s="36">
        <v>316303</v>
      </c>
      <c r="J7" s="36">
        <v>1288605</v>
      </c>
      <c r="K7" s="36">
        <v>454298</v>
      </c>
      <c r="L7" s="36">
        <v>8363</v>
      </c>
      <c r="M7" s="35">
        <v>5197936</v>
      </c>
      <c r="N7" s="36">
        <v>476037</v>
      </c>
      <c r="O7" s="36">
        <v>31323</v>
      </c>
      <c r="P7" s="36">
        <v>239526</v>
      </c>
      <c r="Q7" s="36">
        <v>1363081</v>
      </c>
      <c r="R7" s="36">
        <v>238650</v>
      </c>
      <c r="S7" s="36">
        <v>2532958</v>
      </c>
      <c r="T7" s="36">
        <v>316361</v>
      </c>
      <c r="U7" s="1"/>
      <c r="V7" s="1"/>
    </row>
    <row r="8" spans="1:22" ht="12">
      <c r="A8" s="1"/>
      <c r="B8" s="37"/>
      <c r="C8" s="60" t="s">
        <v>135</v>
      </c>
      <c r="D8" s="60"/>
      <c r="E8" s="60"/>
      <c r="F8" s="61"/>
      <c r="G8" s="38">
        <f>SUM(H8:L8)</f>
        <v>3330017</v>
      </c>
      <c r="H8" s="39">
        <v>1788550</v>
      </c>
      <c r="I8" s="39">
        <v>235416</v>
      </c>
      <c r="J8" s="39">
        <v>929367</v>
      </c>
      <c r="K8" s="39">
        <v>369620</v>
      </c>
      <c r="L8" s="39">
        <v>7064</v>
      </c>
      <c r="M8" s="38">
        <v>4093570</v>
      </c>
      <c r="N8" s="39">
        <v>327350</v>
      </c>
      <c r="O8" s="39">
        <v>17220</v>
      </c>
      <c r="P8" s="39">
        <v>156607</v>
      </c>
      <c r="Q8" s="39">
        <v>1056495</v>
      </c>
      <c r="R8" s="39">
        <v>158534</v>
      </c>
      <c r="S8" s="39">
        <v>2118051</v>
      </c>
      <c r="T8" s="39">
        <v>259313</v>
      </c>
      <c r="U8" s="1"/>
      <c r="V8" s="1"/>
    </row>
    <row r="9" spans="1:22" ht="12">
      <c r="A9" s="1"/>
      <c r="B9" s="33" t="s">
        <v>123</v>
      </c>
      <c r="C9" s="62" t="s">
        <v>124</v>
      </c>
      <c r="D9" s="62"/>
      <c r="E9" s="62"/>
      <c r="F9" s="63"/>
      <c r="G9" s="35">
        <f aca="true" t="shared" si="0" ref="G9:G69">SUM(H9:L9)</f>
        <v>1472974</v>
      </c>
      <c r="H9" s="36">
        <v>881362</v>
      </c>
      <c r="I9" s="36">
        <v>120357</v>
      </c>
      <c r="J9" s="36">
        <v>417518</v>
      </c>
      <c r="K9" s="36">
        <v>53737</v>
      </c>
      <c r="L9" s="36"/>
      <c r="M9" s="35">
        <v>1513277</v>
      </c>
      <c r="N9" s="36">
        <v>363185</v>
      </c>
      <c r="O9" s="36">
        <v>34641</v>
      </c>
      <c r="P9" s="36">
        <v>114889</v>
      </c>
      <c r="Q9" s="36">
        <v>512744</v>
      </c>
      <c r="R9" s="36">
        <v>102168</v>
      </c>
      <c r="S9" s="36">
        <v>71013</v>
      </c>
      <c r="T9" s="36">
        <v>314637</v>
      </c>
      <c r="U9" s="1"/>
      <c r="V9" s="1"/>
    </row>
    <row r="10" spans="1:22" ht="12">
      <c r="A10" s="1"/>
      <c r="B10" s="33" t="s">
        <v>125</v>
      </c>
      <c r="C10" s="62" t="s">
        <v>126</v>
      </c>
      <c r="D10" s="62"/>
      <c r="E10" s="62"/>
      <c r="F10" s="63"/>
      <c r="G10" s="35">
        <f t="shared" si="0"/>
        <v>0</v>
      </c>
      <c r="H10" s="36">
        <v>0</v>
      </c>
      <c r="I10" s="36">
        <v>0</v>
      </c>
      <c r="J10" s="36">
        <v>0</v>
      </c>
      <c r="K10" s="36">
        <v>0</v>
      </c>
      <c r="L10" s="36">
        <v>0</v>
      </c>
      <c r="M10" s="35">
        <v>63771</v>
      </c>
      <c r="N10" s="36">
        <v>0</v>
      </c>
      <c r="O10" s="36">
        <v>0</v>
      </c>
      <c r="P10" s="36">
        <v>0</v>
      </c>
      <c r="Q10" s="36">
        <v>63771</v>
      </c>
      <c r="R10" s="36">
        <v>0</v>
      </c>
      <c r="S10" s="36">
        <v>0</v>
      </c>
      <c r="T10" s="36">
        <v>0</v>
      </c>
      <c r="U10" s="1"/>
      <c r="V10" s="1"/>
    </row>
    <row r="11" spans="1:22" ht="12">
      <c r="A11" s="1"/>
      <c r="B11" s="33" t="s">
        <v>127</v>
      </c>
      <c r="C11" s="62" t="s">
        <v>128</v>
      </c>
      <c r="D11" s="62"/>
      <c r="E11" s="62"/>
      <c r="F11" s="63"/>
      <c r="G11" s="35">
        <f t="shared" si="0"/>
        <v>20332090</v>
      </c>
      <c r="H11" s="36">
        <v>5295238</v>
      </c>
      <c r="I11" s="36">
        <v>204570</v>
      </c>
      <c r="J11" s="36">
        <v>12033419</v>
      </c>
      <c r="K11" s="36">
        <v>2798863</v>
      </c>
      <c r="L11" s="36">
        <v>0</v>
      </c>
      <c r="M11" s="35">
        <v>2268970</v>
      </c>
      <c r="N11" s="36">
        <v>1349020</v>
      </c>
      <c r="O11" s="36">
        <v>84758</v>
      </c>
      <c r="P11" s="36">
        <v>835192</v>
      </c>
      <c r="Q11" s="36">
        <v>0</v>
      </c>
      <c r="R11" s="36">
        <v>0</v>
      </c>
      <c r="S11" s="36">
        <v>0</v>
      </c>
      <c r="T11" s="36">
        <v>0</v>
      </c>
      <c r="U11" s="1"/>
      <c r="V11" s="1"/>
    </row>
    <row r="12" spans="1:22" ht="12">
      <c r="A12" s="1"/>
      <c r="B12" s="33" t="s">
        <v>129</v>
      </c>
      <c r="C12" s="62" t="s">
        <v>130</v>
      </c>
      <c r="D12" s="62"/>
      <c r="E12" s="62"/>
      <c r="F12" s="63"/>
      <c r="G12" s="35">
        <f t="shared" si="0"/>
        <v>34791823</v>
      </c>
      <c r="H12" s="35">
        <f>SUM(H13:H16)</f>
        <v>6660576</v>
      </c>
      <c r="I12" s="35">
        <f>SUM(I13:I16)</f>
        <v>20858148</v>
      </c>
      <c r="J12" s="35">
        <f>SUM(J13:J16)</f>
        <v>6945577</v>
      </c>
      <c r="K12" s="35">
        <f>SUM(K13:K16)</f>
        <v>326652</v>
      </c>
      <c r="L12" s="35">
        <f>SUM(L13:L16)</f>
        <v>870</v>
      </c>
      <c r="M12" s="35">
        <v>8230787</v>
      </c>
      <c r="N12" s="35">
        <v>6573882</v>
      </c>
      <c r="O12" s="35">
        <v>13209</v>
      </c>
      <c r="P12" s="35">
        <v>663803</v>
      </c>
      <c r="Q12" s="35">
        <v>121301</v>
      </c>
      <c r="R12" s="35">
        <v>41048</v>
      </c>
      <c r="S12" s="35">
        <v>2284</v>
      </c>
      <c r="T12" s="35">
        <v>815260</v>
      </c>
      <c r="U12" s="1"/>
      <c r="V12" s="1"/>
    </row>
    <row r="13" spans="1:22" ht="12">
      <c r="A13" s="1"/>
      <c r="B13" s="33"/>
      <c r="C13" s="43" t="s">
        <v>93</v>
      </c>
      <c r="D13" s="62" t="s">
        <v>131</v>
      </c>
      <c r="E13" s="62"/>
      <c r="F13" s="63"/>
      <c r="G13" s="35">
        <f t="shared" si="0"/>
        <v>200842</v>
      </c>
      <c r="H13" s="36">
        <v>52929</v>
      </c>
      <c r="I13" s="36">
        <v>114527</v>
      </c>
      <c r="J13" s="36">
        <v>31243</v>
      </c>
      <c r="K13" s="36">
        <v>2143</v>
      </c>
      <c r="L13" s="36">
        <v>0</v>
      </c>
      <c r="M13" s="35">
        <v>168300</v>
      </c>
      <c r="N13" s="36">
        <v>10972</v>
      </c>
      <c r="O13" s="36">
        <v>1475</v>
      </c>
      <c r="P13" s="36">
        <v>94881</v>
      </c>
      <c r="Q13" s="36">
        <v>835</v>
      </c>
      <c r="R13" s="36">
        <v>45</v>
      </c>
      <c r="S13" s="36">
        <v>478</v>
      </c>
      <c r="T13" s="36">
        <v>59614</v>
      </c>
      <c r="U13" s="1"/>
      <c r="V13" s="1"/>
    </row>
    <row r="14" spans="1:22" ht="12">
      <c r="A14" s="1"/>
      <c r="B14" s="33"/>
      <c r="C14" s="43" t="s">
        <v>92</v>
      </c>
      <c r="D14" s="62" t="s">
        <v>132</v>
      </c>
      <c r="E14" s="62"/>
      <c r="F14" s="63"/>
      <c r="G14" s="35">
        <f t="shared" si="0"/>
        <v>0</v>
      </c>
      <c r="H14" s="36">
        <v>0</v>
      </c>
      <c r="I14" s="36">
        <v>0</v>
      </c>
      <c r="J14" s="36">
        <v>0</v>
      </c>
      <c r="K14" s="36">
        <v>0</v>
      </c>
      <c r="L14" s="36">
        <v>0</v>
      </c>
      <c r="M14" s="35">
        <v>0</v>
      </c>
      <c r="N14" s="36">
        <v>0</v>
      </c>
      <c r="O14" s="36">
        <v>0</v>
      </c>
      <c r="P14" s="36">
        <v>0</v>
      </c>
      <c r="Q14" s="36">
        <v>0</v>
      </c>
      <c r="R14" s="36">
        <v>0</v>
      </c>
      <c r="S14" s="36">
        <v>0</v>
      </c>
      <c r="T14" s="36">
        <v>0</v>
      </c>
      <c r="U14" s="1"/>
      <c r="V14" s="1"/>
    </row>
    <row r="15" spans="1:22" ht="12">
      <c r="A15" s="1"/>
      <c r="B15" s="33"/>
      <c r="C15" s="43" t="s">
        <v>101</v>
      </c>
      <c r="D15" s="62" t="s">
        <v>110</v>
      </c>
      <c r="E15" s="62"/>
      <c r="F15" s="63"/>
      <c r="G15" s="35">
        <f t="shared" si="0"/>
        <v>11094051</v>
      </c>
      <c r="H15" s="36">
        <v>2458603</v>
      </c>
      <c r="I15" s="36">
        <v>1720348</v>
      </c>
      <c r="J15" s="36">
        <v>6591473</v>
      </c>
      <c r="K15" s="36">
        <v>323627</v>
      </c>
      <c r="L15" s="36">
        <v>0</v>
      </c>
      <c r="M15" s="35">
        <v>1050980</v>
      </c>
      <c r="N15" s="36">
        <v>784919</v>
      </c>
      <c r="O15" s="36">
        <v>0</v>
      </c>
      <c r="P15" s="36">
        <v>0</v>
      </c>
      <c r="Q15" s="36">
        <v>6045</v>
      </c>
      <c r="R15" s="36">
        <v>300</v>
      </c>
      <c r="S15" s="36">
        <v>0</v>
      </c>
      <c r="T15" s="36">
        <v>259716</v>
      </c>
      <c r="U15" s="1"/>
      <c r="V15" s="1"/>
    </row>
    <row r="16" spans="1:22" ht="12">
      <c r="A16" s="1"/>
      <c r="B16" s="33"/>
      <c r="C16" s="43" t="s">
        <v>102</v>
      </c>
      <c r="D16" s="62" t="s">
        <v>133</v>
      </c>
      <c r="E16" s="62"/>
      <c r="F16" s="63"/>
      <c r="G16" s="35">
        <f t="shared" si="0"/>
        <v>23496930</v>
      </c>
      <c r="H16" s="36">
        <v>4149044</v>
      </c>
      <c r="I16" s="36">
        <v>19023273</v>
      </c>
      <c r="J16" s="36">
        <v>322861</v>
      </c>
      <c r="K16" s="36">
        <v>882</v>
      </c>
      <c r="L16" s="36">
        <v>870</v>
      </c>
      <c r="M16" s="35">
        <v>7011507</v>
      </c>
      <c r="N16" s="36">
        <v>5777991</v>
      </c>
      <c r="O16" s="36">
        <v>11734</v>
      </c>
      <c r="P16" s="36">
        <v>568922</v>
      </c>
      <c r="Q16" s="36">
        <v>114421</v>
      </c>
      <c r="R16" s="36">
        <v>40703</v>
      </c>
      <c r="S16" s="36">
        <v>1806</v>
      </c>
      <c r="T16" s="36">
        <v>495930</v>
      </c>
      <c r="U16" s="1"/>
      <c r="V16" s="1"/>
    </row>
    <row r="17" spans="1:22" ht="12">
      <c r="A17" s="1"/>
      <c r="B17" s="33" t="s">
        <v>119</v>
      </c>
      <c r="C17" s="62" t="s">
        <v>120</v>
      </c>
      <c r="D17" s="62"/>
      <c r="E17" s="62"/>
      <c r="F17" s="63"/>
      <c r="G17" s="35">
        <f t="shared" si="0"/>
        <v>9157888</v>
      </c>
      <c r="H17" s="35">
        <f>+H18+H23+H28+H29+H30</f>
        <v>1292220</v>
      </c>
      <c r="I17" s="35">
        <v>6160128</v>
      </c>
      <c r="J17" s="35">
        <f>+J18+J23+J28+J29+J30</f>
        <v>1705540</v>
      </c>
      <c r="K17" s="35">
        <f>+K18+K23+K28+K29+K30</f>
        <v>0</v>
      </c>
      <c r="L17" s="35">
        <f>+L18+L23+L28+L29+L30</f>
        <v>0</v>
      </c>
      <c r="M17" s="35">
        <v>2653554</v>
      </c>
      <c r="N17" s="35">
        <v>339548</v>
      </c>
      <c r="O17" s="35">
        <v>13756</v>
      </c>
      <c r="P17" s="35">
        <v>273387</v>
      </c>
      <c r="Q17" s="35">
        <v>156011</v>
      </c>
      <c r="R17" s="35">
        <v>835914</v>
      </c>
      <c r="S17" s="35">
        <v>0</v>
      </c>
      <c r="T17" s="35">
        <v>1034938</v>
      </c>
      <c r="U17" s="1"/>
      <c r="V17" s="1"/>
    </row>
    <row r="18" spans="1:22" ht="12">
      <c r="A18" s="1"/>
      <c r="B18" s="33"/>
      <c r="C18" s="43" t="s">
        <v>93</v>
      </c>
      <c r="D18" s="62" t="s">
        <v>116</v>
      </c>
      <c r="E18" s="62"/>
      <c r="F18" s="63"/>
      <c r="G18" s="35">
        <f t="shared" si="0"/>
        <v>6719216</v>
      </c>
      <c r="H18" s="35">
        <f>+H19+H20</f>
        <v>187910</v>
      </c>
      <c r="I18" s="35">
        <f>+I19+I20</f>
        <v>5181284</v>
      </c>
      <c r="J18" s="35">
        <f>+J19+J20</f>
        <v>1350022</v>
      </c>
      <c r="K18" s="35">
        <f>+K19+K20</f>
        <v>0</v>
      </c>
      <c r="L18" s="35">
        <f>+L19+L20</f>
        <v>0</v>
      </c>
      <c r="M18" s="35">
        <v>1162236</v>
      </c>
      <c r="N18" s="35">
        <v>38824</v>
      </c>
      <c r="O18" s="35">
        <v>7632</v>
      </c>
      <c r="P18" s="35">
        <v>232383</v>
      </c>
      <c r="Q18" s="35">
        <v>15763</v>
      </c>
      <c r="R18" s="35">
        <v>0</v>
      </c>
      <c r="S18" s="35">
        <v>0</v>
      </c>
      <c r="T18" s="35">
        <v>867634</v>
      </c>
      <c r="U18" s="1"/>
      <c r="V18" s="1"/>
    </row>
    <row r="19" spans="1:22" ht="12">
      <c r="A19" s="1"/>
      <c r="B19" s="33"/>
      <c r="C19" s="44"/>
      <c r="D19" s="43" t="s">
        <v>98</v>
      </c>
      <c r="E19" s="62" t="s">
        <v>112</v>
      </c>
      <c r="F19" s="63"/>
      <c r="G19" s="35">
        <f t="shared" si="0"/>
        <v>64427</v>
      </c>
      <c r="H19" s="36">
        <v>13976</v>
      </c>
      <c r="I19" s="36">
        <v>0</v>
      </c>
      <c r="J19" s="36">
        <v>50451</v>
      </c>
      <c r="K19" s="36"/>
      <c r="L19" s="36"/>
      <c r="M19" s="35">
        <v>23395</v>
      </c>
      <c r="N19" s="36">
        <v>0</v>
      </c>
      <c r="O19" s="36">
        <v>7632</v>
      </c>
      <c r="P19" s="36">
        <v>0</v>
      </c>
      <c r="Q19" s="36">
        <v>15763</v>
      </c>
      <c r="R19" s="36">
        <v>0</v>
      </c>
      <c r="S19" s="36">
        <v>0</v>
      </c>
      <c r="T19" s="36">
        <v>0</v>
      </c>
      <c r="U19" s="1"/>
      <c r="V19" s="1"/>
    </row>
    <row r="20" spans="1:22" ht="12">
      <c r="A20" s="1"/>
      <c r="B20" s="33"/>
      <c r="C20" s="44"/>
      <c r="D20" s="43" t="s">
        <v>99</v>
      </c>
      <c r="E20" s="62" t="s">
        <v>115</v>
      </c>
      <c r="F20" s="63"/>
      <c r="G20" s="35">
        <f t="shared" si="0"/>
        <v>6654789</v>
      </c>
      <c r="H20" s="35">
        <f>+H21+H22</f>
        <v>173934</v>
      </c>
      <c r="I20" s="35">
        <f>+I21+I22</f>
        <v>5181284</v>
      </c>
      <c r="J20" s="35">
        <f>+J21+J22</f>
        <v>1299571</v>
      </c>
      <c r="K20" s="35">
        <f>+K21+K22</f>
        <v>0</v>
      </c>
      <c r="L20" s="35">
        <f>+L21+L22</f>
        <v>0</v>
      </c>
      <c r="M20" s="35">
        <v>1138841</v>
      </c>
      <c r="N20" s="35">
        <v>38824</v>
      </c>
      <c r="O20" s="35">
        <v>0</v>
      </c>
      <c r="P20" s="35">
        <v>232383</v>
      </c>
      <c r="Q20" s="35">
        <v>0</v>
      </c>
      <c r="R20" s="35">
        <v>0</v>
      </c>
      <c r="S20" s="35">
        <v>0</v>
      </c>
      <c r="T20" s="35">
        <v>867634</v>
      </c>
      <c r="U20" s="1"/>
      <c r="V20" s="1"/>
    </row>
    <row r="21" spans="1:22" ht="12">
      <c r="A21" s="1"/>
      <c r="B21" s="33"/>
      <c r="C21" s="44"/>
      <c r="D21" s="44"/>
      <c r="E21" s="43" t="s">
        <v>107</v>
      </c>
      <c r="F21" s="34" t="s">
        <v>110</v>
      </c>
      <c r="G21" s="35">
        <f t="shared" si="0"/>
        <v>361334</v>
      </c>
      <c r="H21" s="36">
        <v>5951</v>
      </c>
      <c r="I21" s="36">
        <v>172604</v>
      </c>
      <c r="J21" s="36">
        <v>182779</v>
      </c>
      <c r="K21" s="36">
        <v>0</v>
      </c>
      <c r="L21" s="36">
        <v>0</v>
      </c>
      <c r="M21" s="35">
        <v>14095</v>
      </c>
      <c r="N21" s="36">
        <v>0</v>
      </c>
      <c r="O21" s="36">
        <v>0</v>
      </c>
      <c r="P21" s="36">
        <v>0</v>
      </c>
      <c r="Q21" s="36">
        <v>0</v>
      </c>
      <c r="R21" s="36">
        <v>0</v>
      </c>
      <c r="S21" s="36">
        <v>0</v>
      </c>
      <c r="T21" s="36">
        <v>14095</v>
      </c>
      <c r="U21" s="1"/>
      <c r="V21" s="1"/>
    </row>
    <row r="22" spans="1:22" ht="12">
      <c r="A22" s="1"/>
      <c r="B22" s="33"/>
      <c r="C22" s="44"/>
      <c r="D22" s="44"/>
      <c r="E22" s="43" t="s">
        <v>108</v>
      </c>
      <c r="F22" s="34" t="s">
        <v>114</v>
      </c>
      <c r="G22" s="35">
        <f t="shared" si="0"/>
        <v>6293455</v>
      </c>
      <c r="H22" s="36">
        <v>167983</v>
      </c>
      <c r="I22" s="36">
        <v>5008680</v>
      </c>
      <c r="J22" s="36">
        <v>1116792</v>
      </c>
      <c r="K22" s="36">
        <v>0</v>
      </c>
      <c r="L22" s="36">
        <v>0</v>
      </c>
      <c r="M22" s="35">
        <v>1124746</v>
      </c>
      <c r="N22" s="36">
        <v>38824</v>
      </c>
      <c r="O22" s="36">
        <v>0</v>
      </c>
      <c r="P22" s="36">
        <v>232383</v>
      </c>
      <c r="Q22" s="36">
        <v>0</v>
      </c>
      <c r="R22" s="36">
        <v>0</v>
      </c>
      <c r="S22" s="36">
        <v>0</v>
      </c>
      <c r="T22" s="36">
        <v>853539</v>
      </c>
      <c r="U22" s="1"/>
      <c r="V22" s="1"/>
    </row>
    <row r="23" spans="1:22" ht="12">
      <c r="A23" s="1"/>
      <c r="B23" s="33"/>
      <c r="C23" s="43" t="s">
        <v>92</v>
      </c>
      <c r="D23" s="62" t="s">
        <v>113</v>
      </c>
      <c r="E23" s="62"/>
      <c r="F23" s="63"/>
      <c r="G23" s="35">
        <f t="shared" si="0"/>
        <v>2438672</v>
      </c>
      <c r="H23" s="35">
        <f>+H24+H25</f>
        <v>1104310</v>
      </c>
      <c r="I23" s="35">
        <f>+I24+I25</f>
        <v>978844</v>
      </c>
      <c r="J23" s="35">
        <f>+J24+J25</f>
        <v>355518</v>
      </c>
      <c r="K23" s="35">
        <f>+K24+K25</f>
        <v>0</v>
      </c>
      <c r="L23" s="35">
        <f>+L24+L25</f>
        <v>0</v>
      </c>
      <c r="M23" s="35">
        <v>1491318</v>
      </c>
      <c r="N23" s="35">
        <v>300724</v>
      </c>
      <c r="O23" s="35">
        <v>6124</v>
      </c>
      <c r="P23" s="35">
        <v>41004</v>
      </c>
      <c r="Q23" s="35">
        <v>140248</v>
      </c>
      <c r="R23" s="35">
        <v>835914</v>
      </c>
      <c r="S23" s="35">
        <v>0</v>
      </c>
      <c r="T23" s="35">
        <v>167304</v>
      </c>
      <c r="U23" s="1"/>
      <c r="V23" s="1"/>
    </row>
    <row r="24" spans="1:22" ht="12">
      <c r="A24" s="1"/>
      <c r="B24" s="33"/>
      <c r="C24" s="44"/>
      <c r="D24" s="43" t="s">
        <v>98</v>
      </c>
      <c r="E24" s="62" t="s">
        <v>112</v>
      </c>
      <c r="F24" s="63"/>
      <c r="G24" s="35">
        <f t="shared" si="0"/>
        <v>226154</v>
      </c>
      <c r="H24" s="36">
        <v>224906</v>
      </c>
      <c r="I24" s="36">
        <v>0</v>
      </c>
      <c r="J24" s="36">
        <v>1248</v>
      </c>
      <c r="K24" s="36"/>
      <c r="L24" s="36"/>
      <c r="M24" s="35">
        <v>253801</v>
      </c>
      <c r="N24" s="36">
        <v>152218</v>
      </c>
      <c r="O24" s="36">
        <v>6124</v>
      </c>
      <c r="P24" s="36">
        <v>0</v>
      </c>
      <c r="Q24" s="36">
        <v>91502</v>
      </c>
      <c r="R24" s="36">
        <v>2660</v>
      </c>
      <c r="S24" s="36">
        <v>0</v>
      </c>
      <c r="T24" s="36">
        <v>1297</v>
      </c>
      <c r="U24" s="1"/>
      <c r="V24" s="1"/>
    </row>
    <row r="25" spans="1:22" ht="12">
      <c r="A25" s="1"/>
      <c r="B25" s="33"/>
      <c r="C25" s="44"/>
      <c r="D25" s="43" t="s">
        <v>99</v>
      </c>
      <c r="E25" s="62" t="s">
        <v>111</v>
      </c>
      <c r="F25" s="63"/>
      <c r="G25" s="35">
        <f t="shared" si="0"/>
        <v>2212518</v>
      </c>
      <c r="H25" s="35">
        <f>+H26+H27</f>
        <v>879404</v>
      </c>
      <c r="I25" s="35">
        <f>+I26+I27</f>
        <v>978844</v>
      </c>
      <c r="J25" s="35">
        <f>+J26+J27</f>
        <v>354270</v>
      </c>
      <c r="K25" s="35">
        <f>+K26+K27</f>
        <v>0</v>
      </c>
      <c r="L25" s="35">
        <f>+L26+L27</f>
        <v>0</v>
      </c>
      <c r="M25" s="35">
        <v>1237517</v>
      </c>
      <c r="N25" s="35">
        <v>148506</v>
      </c>
      <c r="O25" s="35">
        <v>0</v>
      </c>
      <c r="P25" s="35">
        <v>41004</v>
      </c>
      <c r="Q25" s="35">
        <v>48746</v>
      </c>
      <c r="R25" s="35">
        <v>833254</v>
      </c>
      <c r="S25" s="35">
        <v>0</v>
      </c>
      <c r="T25" s="35">
        <v>166007</v>
      </c>
      <c r="U25" s="1"/>
      <c r="V25" s="1"/>
    </row>
    <row r="26" spans="1:22" ht="12">
      <c r="A26" s="1"/>
      <c r="B26" s="33"/>
      <c r="C26" s="44"/>
      <c r="D26" s="44"/>
      <c r="E26" s="43" t="s">
        <v>107</v>
      </c>
      <c r="F26" s="34" t="s">
        <v>110</v>
      </c>
      <c r="G26" s="35">
        <f t="shared" si="0"/>
        <v>242576</v>
      </c>
      <c r="H26" s="36">
        <v>50410</v>
      </c>
      <c r="I26" s="36">
        <v>20817</v>
      </c>
      <c r="J26" s="36">
        <v>171349</v>
      </c>
      <c r="K26" s="36"/>
      <c r="L26" s="36"/>
      <c r="M26" s="35">
        <v>971267</v>
      </c>
      <c r="N26" s="36">
        <v>90000</v>
      </c>
      <c r="O26" s="36">
        <v>0</v>
      </c>
      <c r="P26" s="36">
        <v>0</v>
      </c>
      <c r="Q26" s="36">
        <v>45013</v>
      </c>
      <c r="R26" s="36">
        <v>833254</v>
      </c>
      <c r="S26" s="36">
        <v>0</v>
      </c>
      <c r="T26" s="36">
        <v>3000</v>
      </c>
      <c r="U26" s="1"/>
      <c r="V26" s="1"/>
    </row>
    <row r="27" spans="1:22" ht="12">
      <c r="A27" s="1"/>
      <c r="B27" s="33"/>
      <c r="C27" s="44"/>
      <c r="D27" s="44"/>
      <c r="E27" s="43" t="s">
        <v>108</v>
      </c>
      <c r="F27" s="34" t="s">
        <v>109</v>
      </c>
      <c r="G27" s="35">
        <f t="shared" si="0"/>
        <v>1969942</v>
      </c>
      <c r="H27" s="36">
        <v>828994</v>
      </c>
      <c r="I27" s="36">
        <v>958027</v>
      </c>
      <c r="J27" s="36">
        <v>182921</v>
      </c>
      <c r="K27" s="36"/>
      <c r="L27" s="36"/>
      <c r="M27" s="35">
        <v>266250</v>
      </c>
      <c r="N27" s="36">
        <v>58506</v>
      </c>
      <c r="O27" s="36">
        <v>0</v>
      </c>
      <c r="P27" s="36">
        <v>41004</v>
      </c>
      <c r="Q27" s="36">
        <v>3733</v>
      </c>
      <c r="R27" s="36">
        <v>0</v>
      </c>
      <c r="S27" s="36">
        <v>0</v>
      </c>
      <c r="T27" s="36">
        <v>163007</v>
      </c>
      <c r="U27" s="1"/>
      <c r="V27" s="1"/>
    </row>
    <row r="28" spans="1:22" ht="12">
      <c r="A28" s="1"/>
      <c r="B28" s="33"/>
      <c r="C28" s="43" t="s">
        <v>101</v>
      </c>
      <c r="D28" s="62" t="s">
        <v>104</v>
      </c>
      <c r="E28" s="62"/>
      <c r="F28" s="63"/>
      <c r="G28" s="42">
        <f t="shared" si="0"/>
        <v>0</v>
      </c>
      <c r="H28" s="41"/>
      <c r="I28" s="41"/>
      <c r="J28" s="41"/>
      <c r="K28" s="41"/>
      <c r="L28" s="41"/>
      <c r="M28" s="42">
        <v>0</v>
      </c>
      <c r="N28" s="41">
        <v>0</v>
      </c>
      <c r="O28" s="41">
        <v>0</v>
      </c>
      <c r="P28" s="41">
        <v>0</v>
      </c>
      <c r="Q28" s="41">
        <v>0</v>
      </c>
      <c r="R28" s="41">
        <v>0</v>
      </c>
      <c r="S28" s="41">
        <v>0</v>
      </c>
      <c r="T28" s="41">
        <v>0</v>
      </c>
      <c r="U28" s="1"/>
      <c r="V28" s="1"/>
    </row>
    <row r="29" spans="1:22" ht="12">
      <c r="A29" s="1"/>
      <c r="B29" s="33"/>
      <c r="C29" s="43" t="s">
        <v>102</v>
      </c>
      <c r="D29" s="62" t="s">
        <v>105</v>
      </c>
      <c r="E29" s="62"/>
      <c r="F29" s="63"/>
      <c r="G29" s="42">
        <f t="shared" si="0"/>
        <v>0</v>
      </c>
      <c r="H29" s="41"/>
      <c r="I29" s="41"/>
      <c r="J29" s="41"/>
      <c r="K29" s="41"/>
      <c r="L29" s="41"/>
      <c r="M29" s="42">
        <v>0</v>
      </c>
      <c r="N29" s="41">
        <v>0</v>
      </c>
      <c r="O29" s="41">
        <v>0</v>
      </c>
      <c r="P29" s="41">
        <v>0</v>
      </c>
      <c r="Q29" s="41">
        <v>0</v>
      </c>
      <c r="R29" s="41">
        <v>0</v>
      </c>
      <c r="S29" s="41">
        <v>0</v>
      </c>
      <c r="T29" s="41">
        <v>0</v>
      </c>
      <c r="U29" s="1"/>
      <c r="V29" s="1"/>
    </row>
    <row r="30" spans="1:22" ht="12">
      <c r="A30" s="1"/>
      <c r="B30" s="33"/>
      <c r="C30" s="43" t="s">
        <v>103</v>
      </c>
      <c r="D30" s="62" t="s">
        <v>106</v>
      </c>
      <c r="E30" s="62"/>
      <c r="F30" s="63"/>
      <c r="G30" s="35">
        <f t="shared" si="0"/>
        <v>0</v>
      </c>
      <c r="H30" s="35">
        <f>+H31+H32</f>
        <v>0</v>
      </c>
      <c r="I30" s="42">
        <f>+I31+I32</f>
        <v>0</v>
      </c>
      <c r="J30" s="42">
        <f>+J31+J32</f>
        <v>0</v>
      </c>
      <c r="K30" s="42">
        <f>+K31+K32</f>
        <v>0</v>
      </c>
      <c r="L30" s="42">
        <f>+L31+L32</f>
        <v>0</v>
      </c>
      <c r="M30" s="35">
        <v>0</v>
      </c>
      <c r="N30" s="35">
        <v>0</v>
      </c>
      <c r="O30" s="42">
        <v>0</v>
      </c>
      <c r="P30" s="42">
        <v>0</v>
      </c>
      <c r="Q30" s="35">
        <v>0</v>
      </c>
      <c r="R30" s="42">
        <v>0</v>
      </c>
      <c r="S30" s="42">
        <v>0</v>
      </c>
      <c r="T30" s="42">
        <v>0</v>
      </c>
      <c r="U30" s="1"/>
      <c r="V30" s="1"/>
    </row>
    <row r="31" spans="1:22" ht="12">
      <c r="A31" s="1"/>
      <c r="B31" s="33"/>
      <c r="C31" s="44"/>
      <c r="D31" s="43" t="s">
        <v>98</v>
      </c>
      <c r="E31" s="62" t="s">
        <v>96</v>
      </c>
      <c r="F31" s="63"/>
      <c r="G31" s="42">
        <f t="shared" si="0"/>
        <v>0</v>
      </c>
      <c r="H31" s="41"/>
      <c r="I31" s="41"/>
      <c r="J31" s="41"/>
      <c r="K31" s="41"/>
      <c r="L31" s="41"/>
      <c r="M31" s="35">
        <v>0</v>
      </c>
      <c r="N31" s="36">
        <v>0</v>
      </c>
      <c r="O31" s="41">
        <v>0</v>
      </c>
      <c r="P31" s="41">
        <v>0</v>
      </c>
      <c r="Q31" s="36">
        <v>0</v>
      </c>
      <c r="R31" s="41">
        <v>0</v>
      </c>
      <c r="S31" s="41">
        <v>0</v>
      </c>
      <c r="T31" s="41">
        <v>0</v>
      </c>
      <c r="U31" s="1"/>
      <c r="V31" s="1"/>
    </row>
    <row r="32" spans="1:22" ht="12">
      <c r="A32" s="1"/>
      <c r="B32" s="33"/>
      <c r="C32" s="44"/>
      <c r="D32" s="43" t="s">
        <v>99</v>
      </c>
      <c r="E32" s="62" t="s">
        <v>100</v>
      </c>
      <c r="F32" s="63"/>
      <c r="G32" s="35">
        <f>SUM(H32:L32)</f>
        <v>0</v>
      </c>
      <c r="H32" s="36"/>
      <c r="I32" s="41"/>
      <c r="J32" s="41"/>
      <c r="K32" s="41"/>
      <c r="L32" s="41"/>
      <c r="M32" s="35">
        <v>0</v>
      </c>
      <c r="N32" s="36">
        <v>0</v>
      </c>
      <c r="O32" s="41">
        <v>0</v>
      </c>
      <c r="P32" s="41">
        <v>0</v>
      </c>
      <c r="Q32" s="36">
        <v>0</v>
      </c>
      <c r="R32" s="41">
        <v>0</v>
      </c>
      <c r="S32" s="41">
        <v>0</v>
      </c>
      <c r="T32" s="41">
        <v>0</v>
      </c>
      <c r="U32" s="1"/>
      <c r="V32" s="1"/>
    </row>
    <row r="33" spans="1:22" ht="12">
      <c r="A33" s="1"/>
      <c r="B33" s="33" t="s">
        <v>117</v>
      </c>
      <c r="C33" s="62" t="s">
        <v>118</v>
      </c>
      <c r="D33" s="62"/>
      <c r="E33" s="62"/>
      <c r="F33" s="63"/>
      <c r="G33" s="42">
        <f t="shared" si="0"/>
        <v>0</v>
      </c>
      <c r="H33" s="42">
        <f>+H34+H39+H44+H45+H46</f>
        <v>0</v>
      </c>
      <c r="I33" s="42">
        <f>+I34+I39+I44+I45+I46</f>
        <v>0</v>
      </c>
      <c r="J33" s="42">
        <f>+J34+J39+J44+J45+J46</f>
        <v>0</v>
      </c>
      <c r="K33" s="42">
        <f>+K34+K39+K44+K45+K46</f>
        <v>0</v>
      </c>
      <c r="L33" s="42">
        <f>+L34+L39+L44+L45+L46</f>
        <v>0</v>
      </c>
      <c r="M33" s="42"/>
      <c r="N33" s="42"/>
      <c r="O33" s="42"/>
      <c r="P33" s="42"/>
      <c r="Q33" s="42"/>
      <c r="R33" s="42"/>
      <c r="S33" s="42"/>
      <c r="T33" s="42"/>
      <c r="U33" s="1"/>
      <c r="V33" s="1"/>
    </row>
    <row r="34" spans="1:22" ht="12">
      <c r="A34" s="1"/>
      <c r="B34" s="33"/>
      <c r="C34" s="43" t="s">
        <v>93</v>
      </c>
      <c r="D34" s="62" t="s">
        <v>116</v>
      </c>
      <c r="E34" s="62"/>
      <c r="F34" s="63"/>
      <c r="G34" s="42">
        <f t="shared" si="0"/>
        <v>0</v>
      </c>
      <c r="H34" s="42">
        <f>+H35+H36</f>
        <v>0</v>
      </c>
      <c r="I34" s="42">
        <f>+I35+I36</f>
        <v>0</v>
      </c>
      <c r="J34" s="42">
        <f>+J35+J36</f>
        <v>0</v>
      </c>
      <c r="K34" s="42">
        <f>+K35+K36</f>
        <v>0</v>
      </c>
      <c r="L34" s="42">
        <f>+L35+L36</f>
        <v>0</v>
      </c>
      <c r="M34" s="42"/>
      <c r="N34" s="42"/>
      <c r="O34" s="42"/>
      <c r="P34" s="42"/>
      <c r="Q34" s="42"/>
      <c r="R34" s="42"/>
      <c r="S34" s="42"/>
      <c r="T34" s="42"/>
      <c r="U34" s="1"/>
      <c r="V34" s="1"/>
    </row>
    <row r="35" spans="1:22" ht="12">
      <c r="A35" s="1"/>
      <c r="B35" s="33"/>
      <c r="C35" s="44"/>
      <c r="D35" s="43" t="s">
        <v>98</v>
      </c>
      <c r="E35" s="62" t="s">
        <v>112</v>
      </c>
      <c r="F35" s="63"/>
      <c r="G35" s="42">
        <f t="shared" si="0"/>
        <v>0</v>
      </c>
      <c r="H35" s="41"/>
      <c r="I35" s="41"/>
      <c r="J35" s="41"/>
      <c r="K35" s="41"/>
      <c r="L35" s="41"/>
      <c r="M35" s="42"/>
      <c r="N35" s="41"/>
      <c r="O35" s="41"/>
      <c r="P35" s="41"/>
      <c r="Q35" s="41"/>
      <c r="R35" s="41"/>
      <c r="S35" s="41"/>
      <c r="T35" s="41"/>
      <c r="U35" s="1"/>
      <c r="V35" s="1"/>
    </row>
    <row r="36" spans="1:22" ht="12">
      <c r="A36" s="1"/>
      <c r="B36" s="33"/>
      <c r="C36" s="44"/>
      <c r="D36" s="43" t="s">
        <v>99</v>
      </c>
      <c r="E36" s="62" t="s">
        <v>115</v>
      </c>
      <c r="F36" s="63"/>
      <c r="G36" s="42">
        <f t="shared" si="0"/>
        <v>0</v>
      </c>
      <c r="H36" s="42">
        <f>+H37+H38</f>
        <v>0</v>
      </c>
      <c r="I36" s="42">
        <f>+I37+I38</f>
        <v>0</v>
      </c>
      <c r="J36" s="42">
        <f>+J37+J38</f>
        <v>0</v>
      </c>
      <c r="K36" s="42">
        <f>+K37+K38</f>
        <v>0</v>
      </c>
      <c r="L36" s="42">
        <f>+L37+L38</f>
        <v>0</v>
      </c>
      <c r="M36" s="42"/>
      <c r="N36" s="42"/>
      <c r="O36" s="42"/>
      <c r="P36" s="42"/>
      <c r="Q36" s="42"/>
      <c r="R36" s="42"/>
      <c r="S36" s="42"/>
      <c r="T36" s="42"/>
      <c r="U36" s="1"/>
      <c r="V36" s="1"/>
    </row>
    <row r="37" spans="1:22" ht="12">
      <c r="A37" s="1"/>
      <c r="B37" s="33"/>
      <c r="C37" s="44"/>
      <c r="D37" s="44"/>
      <c r="E37" s="43" t="s">
        <v>107</v>
      </c>
      <c r="F37" s="34" t="s">
        <v>110</v>
      </c>
      <c r="G37" s="42">
        <f t="shared" si="0"/>
        <v>0</v>
      </c>
      <c r="H37" s="41"/>
      <c r="I37" s="41"/>
      <c r="J37" s="41"/>
      <c r="K37" s="41"/>
      <c r="L37" s="41"/>
      <c r="M37" s="42"/>
      <c r="N37" s="41"/>
      <c r="O37" s="41"/>
      <c r="P37" s="41"/>
      <c r="Q37" s="41"/>
      <c r="R37" s="41"/>
      <c r="S37" s="41"/>
      <c r="T37" s="41"/>
      <c r="U37" s="1"/>
      <c r="V37" s="1"/>
    </row>
    <row r="38" spans="1:22" ht="12">
      <c r="A38" s="1"/>
      <c r="B38" s="33"/>
      <c r="C38" s="44"/>
      <c r="D38" s="44"/>
      <c r="E38" s="43" t="s">
        <v>108</v>
      </c>
      <c r="F38" s="34" t="s">
        <v>114</v>
      </c>
      <c r="G38" s="42">
        <f t="shared" si="0"/>
        <v>0</v>
      </c>
      <c r="H38" s="41"/>
      <c r="I38" s="41"/>
      <c r="J38" s="41"/>
      <c r="K38" s="41"/>
      <c r="L38" s="41"/>
      <c r="M38" s="42"/>
      <c r="N38" s="41"/>
      <c r="O38" s="41"/>
      <c r="P38" s="41"/>
      <c r="Q38" s="41"/>
      <c r="R38" s="41"/>
      <c r="S38" s="41"/>
      <c r="T38" s="41"/>
      <c r="U38" s="1"/>
      <c r="V38" s="1"/>
    </row>
    <row r="39" spans="1:22" ht="12">
      <c r="A39" s="1"/>
      <c r="B39" s="33"/>
      <c r="C39" s="43" t="s">
        <v>92</v>
      </c>
      <c r="D39" s="62" t="s">
        <v>113</v>
      </c>
      <c r="E39" s="62"/>
      <c r="F39" s="63"/>
      <c r="G39" s="42">
        <f t="shared" si="0"/>
        <v>0</v>
      </c>
      <c r="H39" s="42">
        <f>+H40+H41</f>
        <v>0</v>
      </c>
      <c r="I39" s="42">
        <f>+I40+I41</f>
        <v>0</v>
      </c>
      <c r="J39" s="42">
        <f>+J40+J41</f>
        <v>0</v>
      </c>
      <c r="K39" s="42">
        <f>+K40+K41</f>
        <v>0</v>
      </c>
      <c r="L39" s="42">
        <f>+L40+L41</f>
        <v>0</v>
      </c>
      <c r="M39" s="42"/>
      <c r="N39" s="42"/>
      <c r="O39" s="42"/>
      <c r="P39" s="42"/>
      <c r="Q39" s="42"/>
      <c r="R39" s="42"/>
      <c r="S39" s="42"/>
      <c r="T39" s="42"/>
      <c r="U39" s="1"/>
      <c r="V39" s="1"/>
    </row>
    <row r="40" spans="1:22" ht="12">
      <c r="A40" s="1"/>
      <c r="B40" s="33"/>
      <c r="C40" s="44"/>
      <c r="D40" s="43" t="s">
        <v>98</v>
      </c>
      <c r="E40" s="62" t="s">
        <v>112</v>
      </c>
      <c r="F40" s="63"/>
      <c r="G40" s="42">
        <f t="shared" si="0"/>
        <v>0</v>
      </c>
      <c r="H40" s="41"/>
      <c r="I40" s="41"/>
      <c r="J40" s="41"/>
      <c r="K40" s="41"/>
      <c r="L40" s="41"/>
      <c r="M40" s="42"/>
      <c r="N40" s="41"/>
      <c r="O40" s="41"/>
      <c r="P40" s="41"/>
      <c r="Q40" s="41"/>
      <c r="R40" s="41"/>
      <c r="S40" s="41"/>
      <c r="T40" s="41"/>
      <c r="U40" s="1"/>
      <c r="V40" s="1"/>
    </row>
    <row r="41" spans="1:22" ht="12">
      <c r="A41" s="1"/>
      <c r="B41" s="33"/>
      <c r="C41" s="44"/>
      <c r="D41" s="43" t="s">
        <v>99</v>
      </c>
      <c r="E41" s="62" t="s">
        <v>111</v>
      </c>
      <c r="F41" s="63"/>
      <c r="G41" s="42">
        <f t="shared" si="0"/>
        <v>0</v>
      </c>
      <c r="H41" s="42">
        <f>+H42+H43</f>
        <v>0</v>
      </c>
      <c r="I41" s="42">
        <f>+I42+I43</f>
        <v>0</v>
      </c>
      <c r="J41" s="42">
        <f>+J42+J43</f>
        <v>0</v>
      </c>
      <c r="K41" s="42">
        <f>+K42+K43</f>
        <v>0</v>
      </c>
      <c r="L41" s="42">
        <f>+L42+L43</f>
        <v>0</v>
      </c>
      <c r="M41" s="42"/>
      <c r="N41" s="42"/>
      <c r="O41" s="42"/>
      <c r="P41" s="42"/>
      <c r="Q41" s="42"/>
      <c r="R41" s="42"/>
      <c r="S41" s="42"/>
      <c r="T41" s="42"/>
      <c r="U41" s="1"/>
      <c r="V41" s="1"/>
    </row>
    <row r="42" spans="1:22" ht="12">
      <c r="A42" s="1"/>
      <c r="B42" s="33"/>
      <c r="C42" s="44"/>
      <c r="D42" s="44"/>
      <c r="E42" s="43" t="s">
        <v>107</v>
      </c>
      <c r="F42" s="34" t="s">
        <v>110</v>
      </c>
      <c r="G42" s="42">
        <f t="shared" si="0"/>
        <v>0</v>
      </c>
      <c r="H42" s="41"/>
      <c r="I42" s="41"/>
      <c r="J42" s="41"/>
      <c r="K42" s="41"/>
      <c r="L42" s="41"/>
      <c r="M42" s="42"/>
      <c r="N42" s="41"/>
      <c r="O42" s="41"/>
      <c r="P42" s="41"/>
      <c r="Q42" s="41"/>
      <c r="R42" s="41"/>
      <c r="S42" s="41"/>
      <c r="T42" s="41"/>
      <c r="U42" s="1"/>
      <c r="V42" s="1"/>
    </row>
    <row r="43" spans="1:22" ht="12">
      <c r="A43" s="1"/>
      <c r="B43" s="33"/>
      <c r="C43" s="44"/>
      <c r="D43" s="44"/>
      <c r="E43" s="43" t="s">
        <v>108</v>
      </c>
      <c r="F43" s="34" t="s">
        <v>109</v>
      </c>
      <c r="G43" s="42">
        <f t="shared" si="0"/>
        <v>0</v>
      </c>
      <c r="H43" s="41"/>
      <c r="I43" s="41"/>
      <c r="J43" s="41"/>
      <c r="K43" s="41"/>
      <c r="L43" s="41"/>
      <c r="M43" s="42"/>
      <c r="N43" s="41"/>
      <c r="O43" s="41"/>
      <c r="P43" s="41"/>
      <c r="Q43" s="41"/>
      <c r="R43" s="41"/>
      <c r="S43" s="41"/>
      <c r="T43" s="41"/>
      <c r="U43" s="1"/>
      <c r="V43" s="1"/>
    </row>
    <row r="44" spans="1:22" ht="12">
      <c r="A44" s="1"/>
      <c r="B44" s="33"/>
      <c r="C44" s="43" t="s">
        <v>101</v>
      </c>
      <c r="D44" s="62" t="s">
        <v>104</v>
      </c>
      <c r="E44" s="62"/>
      <c r="F44" s="63"/>
      <c r="G44" s="42">
        <f t="shared" si="0"/>
        <v>0</v>
      </c>
      <c r="H44" s="41"/>
      <c r="I44" s="41"/>
      <c r="J44" s="41"/>
      <c r="K44" s="41"/>
      <c r="L44" s="41"/>
      <c r="M44" s="42"/>
      <c r="N44" s="41"/>
      <c r="O44" s="41"/>
      <c r="P44" s="41"/>
      <c r="Q44" s="41"/>
      <c r="R44" s="41"/>
      <c r="S44" s="41"/>
      <c r="T44" s="41"/>
      <c r="U44" s="1"/>
      <c r="V44" s="1"/>
    </row>
    <row r="45" spans="1:22" ht="12">
      <c r="A45" s="1"/>
      <c r="B45" s="33"/>
      <c r="C45" s="43" t="s">
        <v>102</v>
      </c>
      <c r="D45" s="62" t="s">
        <v>105</v>
      </c>
      <c r="E45" s="62"/>
      <c r="F45" s="63"/>
      <c r="G45" s="42">
        <f t="shared" si="0"/>
        <v>0</v>
      </c>
      <c r="H45" s="41"/>
      <c r="I45" s="41"/>
      <c r="J45" s="41"/>
      <c r="K45" s="41"/>
      <c r="L45" s="41"/>
      <c r="M45" s="42"/>
      <c r="N45" s="41"/>
      <c r="O45" s="41"/>
      <c r="P45" s="41"/>
      <c r="Q45" s="41"/>
      <c r="R45" s="41"/>
      <c r="S45" s="41"/>
      <c r="T45" s="41"/>
      <c r="U45" s="1"/>
      <c r="V45" s="1"/>
    </row>
    <row r="46" spans="1:22" ht="12">
      <c r="A46" s="1"/>
      <c r="B46" s="33"/>
      <c r="C46" s="43" t="s">
        <v>103</v>
      </c>
      <c r="D46" s="62" t="s">
        <v>106</v>
      </c>
      <c r="E46" s="62"/>
      <c r="F46" s="63"/>
      <c r="G46" s="42">
        <f t="shared" si="0"/>
        <v>0</v>
      </c>
      <c r="H46" s="42">
        <f>+H47+H48</f>
        <v>0</v>
      </c>
      <c r="I46" s="42">
        <f>+I47+I48</f>
        <v>0</v>
      </c>
      <c r="J46" s="42">
        <f>+J47+J48</f>
        <v>0</v>
      </c>
      <c r="K46" s="42">
        <f>+K47+K48</f>
        <v>0</v>
      </c>
      <c r="L46" s="42">
        <f>+L47+L48</f>
        <v>0</v>
      </c>
      <c r="M46" s="42"/>
      <c r="N46" s="42"/>
      <c r="O46" s="42"/>
      <c r="P46" s="42"/>
      <c r="Q46" s="42"/>
      <c r="R46" s="42"/>
      <c r="S46" s="42"/>
      <c r="T46" s="42"/>
      <c r="U46" s="1"/>
      <c r="V46" s="1"/>
    </row>
    <row r="47" spans="1:22" ht="12">
      <c r="A47" s="1"/>
      <c r="B47" s="33"/>
      <c r="C47" s="44"/>
      <c r="D47" s="43" t="s">
        <v>98</v>
      </c>
      <c r="E47" s="62" t="s">
        <v>96</v>
      </c>
      <c r="F47" s="63"/>
      <c r="G47" s="42">
        <f t="shared" si="0"/>
        <v>0</v>
      </c>
      <c r="H47" s="41"/>
      <c r="I47" s="41"/>
      <c r="J47" s="41"/>
      <c r="K47" s="41"/>
      <c r="L47" s="41"/>
      <c r="M47" s="42"/>
      <c r="N47" s="41"/>
      <c r="O47" s="41"/>
      <c r="P47" s="41"/>
      <c r="Q47" s="41"/>
      <c r="R47" s="41"/>
      <c r="S47" s="41"/>
      <c r="T47" s="41"/>
      <c r="U47" s="1"/>
      <c r="V47" s="1"/>
    </row>
    <row r="48" spans="1:22" ht="12">
      <c r="A48" s="1"/>
      <c r="B48" s="33"/>
      <c r="C48" s="44"/>
      <c r="D48" s="43" t="s">
        <v>99</v>
      </c>
      <c r="E48" s="62" t="s">
        <v>100</v>
      </c>
      <c r="F48" s="63"/>
      <c r="G48" s="42">
        <f t="shared" si="0"/>
        <v>0</v>
      </c>
      <c r="H48" s="41"/>
      <c r="I48" s="41"/>
      <c r="J48" s="41"/>
      <c r="K48" s="41"/>
      <c r="L48" s="41"/>
      <c r="M48" s="42"/>
      <c r="N48" s="41"/>
      <c r="O48" s="41"/>
      <c r="P48" s="41"/>
      <c r="Q48" s="41"/>
      <c r="R48" s="41"/>
      <c r="S48" s="41"/>
      <c r="T48" s="41"/>
      <c r="U48" s="1"/>
      <c r="V48" s="1"/>
    </row>
    <row r="49" spans="1:22" ht="12">
      <c r="A49" s="1"/>
      <c r="B49" s="33" t="s">
        <v>95</v>
      </c>
      <c r="C49" s="62" t="s">
        <v>94</v>
      </c>
      <c r="D49" s="62"/>
      <c r="E49" s="62"/>
      <c r="F49" s="63"/>
      <c r="G49" s="42">
        <f t="shared" si="0"/>
        <v>0</v>
      </c>
      <c r="H49" s="42">
        <f>+H50+H51</f>
        <v>0</v>
      </c>
      <c r="I49" s="42">
        <f>+I50+I51</f>
        <v>0</v>
      </c>
      <c r="J49" s="42">
        <f>+J50+J51</f>
        <v>0</v>
      </c>
      <c r="K49" s="42">
        <f>+K50+K51</f>
        <v>0</v>
      </c>
      <c r="L49" s="42">
        <f>+L50+L51</f>
        <v>0</v>
      </c>
      <c r="M49" s="42"/>
      <c r="N49" s="42"/>
      <c r="O49" s="42"/>
      <c r="P49" s="42"/>
      <c r="Q49" s="42"/>
      <c r="R49" s="42"/>
      <c r="S49" s="42"/>
      <c r="T49" s="42"/>
      <c r="U49" s="1"/>
      <c r="V49" s="1"/>
    </row>
    <row r="50" spans="1:22" ht="12">
      <c r="A50" s="1"/>
      <c r="B50" s="33"/>
      <c r="C50" s="43" t="s">
        <v>93</v>
      </c>
      <c r="D50" s="62" t="s">
        <v>96</v>
      </c>
      <c r="E50" s="62"/>
      <c r="F50" s="63"/>
      <c r="G50" s="42">
        <f t="shared" si="0"/>
        <v>0</v>
      </c>
      <c r="H50" s="41"/>
      <c r="I50" s="41"/>
      <c r="J50" s="41"/>
      <c r="K50" s="41"/>
      <c r="L50" s="41"/>
      <c r="M50" s="42"/>
      <c r="N50" s="41"/>
      <c r="O50" s="41"/>
      <c r="P50" s="41"/>
      <c r="Q50" s="41"/>
      <c r="R50" s="41"/>
      <c r="S50" s="41"/>
      <c r="T50" s="41"/>
      <c r="U50" s="1"/>
      <c r="V50" s="1"/>
    </row>
    <row r="51" spans="1:22" ht="12">
      <c r="A51" s="1"/>
      <c r="B51" s="33"/>
      <c r="C51" s="43" t="s">
        <v>92</v>
      </c>
      <c r="D51" s="62" t="s">
        <v>97</v>
      </c>
      <c r="E51" s="62"/>
      <c r="F51" s="63"/>
      <c r="G51" s="42">
        <f t="shared" si="0"/>
        <v>0</v>
      </c>
      <c r="H51" s="41"/>
      <c r="I51" s="41"/>
      <c r="J51" s="41"/>
      <c r="K51" s="41"/>
      <c r="L51" s="41"/>
      <c r="M51" s="42"/>
      <c r="N51" s="41"/>
      <c r="O51" s="41"/>
      <c r="P51" s="41"/>
      <c r="Q51" s="41"/>
      <c r="R51" s="41"/>
      <c r="S51" s="41"/>
      <c r="T51" s="41"/>
      <c r="U51" s="1"/>
      <c r="V51" s="1"/>
    </row>
    <row r="52" spans="1:22" ht="12">
      <c r="A52" s="1"/>
      <c r="B52" s="33" t="s">
        <v>88</v>
      </c>
      <c r="C52" s="62" t="s">
        <v>90</v>
      </c>
      <c r="D52" s="62"/>
      <c r="E52" s="62"/>
      <c r="F52" s="63"/>
      <c r="G52" s="42">
        <f t="shared" si="0"/>
        <v>0</v>
      </c>
      <c r="H52" s="41"/>
      <c r="I52" s="41"/>
      <c r="J52" s="41"/>
      <c r="K52" s="41"/>
      <c r="L52" s="41"/>
      <c r="M52" s="42"/>
      <c r="N52" s="41"/>
      <c r="O52" s="41"/>
      <c r="P52" s="41"/>
      <c r="Q52" s="41"/>
      <c r="R52" s="41"/>
      <c r="S52" s="41"/>
      <c r="T52" s="41"/>
      <c r="U52" s="1"/>
      <c r="V52" s="1"/>
    </row>
    <row r="53" spans="1:22" ht="12">
      <c r="A53" s="1"/>
      <c r="B53" s="33" t="s">
        <v>89</v>
      </c>
      <c r="C53" s="62" t="s">
        <v>91</v>
      </c>
      <c r="D53" s="62"/>
      <c r="E53" s="62"/>
      <c r="F53" s="63"/>
      <c r="G53" s="35">
        <f t="shared" si="0"/>
        <v>1292119</v>
      </c>
      <c r="H53" s="36">
        <v>224080</v>
      </c>
      <c r="I53" s="36">
        <v>1067384</v>
      </c>
      <c r="J53" s="36">
        <v>0</v>
      </c>
      <c r="K53" s="36">
        <v>0</v>
      </c>
      <c r="L53" s="36">
        <v>655</v>
      </c>
      <c r="M53" s="35">
        <v>0</v>
      </c>
      <c r="N53" s="36">
        <v>0</v>
      </c>
      <c r="O53" s="36">
        <v>0</v>
      </c>
      <c r="P53" s="36">
        <v>0</v>
      </c>
      <c r="Q53" s="36">
        <v>0</v>
      </c>
      <c r="R53" s="36">
        <v>0</v>
      </c>
      <c r="S53" s="36">
        <v>0</v>
      </c>
      <c r="T53" s="36">
        <v>0</v>
      </c>
      <c r="U53" s="1"/>
      <c r="V53" s="1"/>
    </row>
    <row r="54" spans="1:22" ht="12">
      <c r="A54" s="1"/>
      <c r="B54" s="33" t="s">
        <v>85</v>
      </c>
      <c r="C54" s="62" t="s">
        <v>86</v>
      </c>
      <c r="D54" s="62"/>
      <c r="E54" s="62"/>
      <c r="F54" s="63"/>
      <c r="G54" s="35">
        <f t="shared" si="0"/>
        <v>0</v>
      </c>
      <c r="H54" s="36">
        <v>0</v>
      </c>
      <c r="I54" s="36">
        <v>0</v>
      </c>
      <c r="J54" s="36">
        <v>0</v>
      </c>
      <c r="K54" s="36">
        <v>0</v>
      </c>
      <c r="L54" s="36">
        <v>0</v>
      </c>
      <c r="M54" s="35">
        <v>1462883</v>
      </c>
      <c r="N54" s="36">
        <v>339383</v>
      </c>
      <c r="O54" s="36">
        <v>0</v>
      </c>
      <c r="P54" s="36">
        <v>0</v>
      </c>
      <c r="Q54" s="36">
        <v>1123500</v>
      </c>
      <c r="R54" s="36">
        <v>0</v>
      </c>
      <c r="S54" s="36">
        <v>0</v>
      </c>
      <c r="T54" s="36">
        <v>0</v>
      </c>
      <c r="U54" s="1"/>
      <c r="V54" s="1"/>
    </row>
    <row r="55" spans="1:22" ht="12">
      <c r="A55" s="1"/>
      <c r="B55" s="33" t="s">
        <v>84</v>
      </c>
      <c r="C55" s="62" t="s">
        <v>87</v>
      </c>
      <c r="D55" s="62"/>
      <c r="E55" s="62"/>
      <c r="F55" s="63"/>
      <c r="G55" s="35">
        <f t="shared" si="0"/>
        <v>458382</v>
      </c>
      <c r="H55" s="36">
        <v>0</v>
      </c>
      <c r="I55" s="36">
        <v>146069</v>
      </c>
      <c r="J55" s="36">
        <v>312313</v>
      </c>
      <c r="K55" s="36">
        <v>0</v>
      </c>
      <c r="L55" s="36">
        <v>0</v>
      </c>
      <c r="M55" s="35">
        <v>480600</v>
      </c>
      <c r="N55" s="36">
        <v>266000</v>
      </c>
      <c r="O55" s="36">
        <v>0</v>
      </c>
      <c r="P55" s="36">
        <v>0</v>
      </c>
      <c r="Q55" s="36">
        <v>0</v>
      </c>
      <c r="R55" s="36">
        <v>0</v>
      </c>
      <c r="S55" s="36">
        <v>0</v>
      </c>
      <c r="T55" s="36">
        <v>214600</v>
      </c>
      <c r="U55" s="1"/>
      <c r="V55" s="1"/>
    </row>
    <row r="56" spans="1:22" ht="12">
      <c r="A56" s="1"/>
      <c r="B56" s="33"/>
      <c r="C56" s="64" t="s">
        <v>134</v>
      </c>
      <c r="D56" s="64"/>
      <c r="E56" s="64"/>
      <c r="F56" s="65"/>
      <c r="G56" s="35">
        <f t="shared" si="0"/>
        <v>0</v>
      </c>
      <c r="H56" s="36">
        <v>0</v>
      </c>
      <c r="I56" s="36">
        <v>0</v>
      </c>
      <c r="J56" s="36">
        <v>0</v>
      </c>
      <c r="K56" s="36">
        <v>0</v>
      </c>
      <c r="L56" s="36">
        <v>0</v>
      </c>
      <c r="M56" s="35">
        <v>0</v>
      </c>
      <c r="N56" s="36">
        <v>0</v>
      </c>
      <c r="O56" s="36">
        <v>0</v>
      </c>
      <c r="P56" s="36">
        <v>0</v>
      </c>
      <c r="Q56" s="36">
        <v>0</v>
      </c>
      <c r="R56" s="36">
        <v>0</v>
      </c>
      <c r="S56" s="36">
        <v>0</v>
      </c>
      <c r="T56" s="36">
        <v>0</v>
      </c>
      <c r="U56" s="1"/>
      <c r="V56" s="1"/>
    </row>
    <row r="57" spans="1:22" ht="12">
      <c r="A57" s="1"/>
      <c r="B57" s="33" t="s">
        <v>81</v>
      </c>
      <c r="C57" s="62" t="s">
        <v>82</v>
      </c>
      <c r="D57" s="62"/>
      <c r="E57" s="62"/>
      <c r="F57" s="63"/>
      <c r="G57" s="35">
        <f t="shared" si="0"/>
        <v>80220</v>
      </c>
      <c r="H57" s="36">
        <v>0</v>
      </c>
      <c r="I57" s="36">
        <v>80220</v>
      </c>
      <c r="J57" s="41">
        <v>0</v>
      </c>
      <c r="K57" s="41">
        <v>0</v>
      </c>
      <c r="L57" s="41">
        <v>0</v>
      </c>
      <c r="M57" s="35">
        <v>0</v>
      </c>
      <c r="N57" s="36">
        <v>0</v>
      </c>
      <c r="O57" s="41">
        <v>0</v>
      </c>
      <c r="P57" s="41">
        <v>0</v>
      </c>
      <c r="Q57" s="36">
        <v>0</v>
      </c>
      <c r="R57" s="36">
        <v>0</v>
      </c>
      <c r="S57" s="41">
        <v>0</v>
      </c>
      <c r="T57" s="41">
        <v>0</v>
      </c>
      <c r="U57" s="1"/>
      <c r="V57" s="1"/>
    </row>
    <row r="58" spans="1:22" ht="12">
      <c r="A58" s="1"/>
      <c r="B58" s="33" t="s">
        <v>80</v>
      </c>
      <c r="C58" s="62" t="s">
        <v>83</v>
      </c>
      <c r="D58" s="62"/>
      <c r="E58" s="62"/>
      <c r="F58" s="63"/>
      <c r="G58" s="42">
        <f t="shared" si="0"/>
        <v>0</v>
      </c>
      <c r="H58" s="41"/>
      <c r="I58" s="41"/>
      <c r="J58" s="41"/>
      <c r="K58" s="41"/>
      <c r="L58" s="41"/>
      <c r="M58" s="42"/>
      <c r="N58" s="41"/>
      <c r="O58" s="41"/>
      <c r="P58" s="41"/>
      <c r="Q58" s="41"/>
      <c r="R58" s="41"/>
      <c r="S58" s="41"/>
      <c r="T58" s="41"/>
      <c r="U58" s="1"/>
      <c r="V58" s="1"/>
    </row>
    <row r="59" spans="1:22" ht="12">
      <c r="A59" s="1"/>
      <c r="B59" s="57" t="s">
        <v>36</v>
      </c>
      <c r="C59" s="58"/>
      <c r="D59" s="58"/>
      <c r="E59" s="58"/>
      <c r="F59" s="59"/>
      <c r="G59" s="45">
        <f aca="true" t="shared" si="1" ref="G59:T59">+G7+G9+G10+G11+G12+G17+G33+G49+G52+G53+G54+G55+G57+G58</f>
        <v>71872926</v>
      </c>
      <c r="H59" s="45">
        <f t="shared" si="1"/>
        <v>16573337</v>
      </c>
      <c r="I59" s="45">
        <f t="shared" si="1"/>
        <v>28953179</v>
      </c>
      <c r="J59" s="45">
        <f t="shared" si="1"/>
        <v>22702972</v>
      </c>
      <c r="K59" s="45">
        <f t="shared" si="1"/>
        <v>3633550</v>
      </c>
      <c r="L59" s="45">
        <f t="shared" si="1"/>
        <v>9888</v>
      </c>
      <c r="M59" s="45">
        <f t="shared" si="1"/>
        <v>21871778</v>
      </c>
      <c r="N59" s="45">
        <f t="shared" si="1"/>
        <v>9707055</v>
      </c>
      <c r="O59" s="45">
        <f t="shared" si="1"/>
        <v>177687</v>
      </c>
      <c r="P59" s="45">
        <f t="shared" si="1"/>
        <v>2126797</v>
      </c>
      <c r="Q59" s="45">
        <f t="shared" si="1"/>
        <v>3340408</v>
      </c>
      <c r="R59" s="45">
        <f t="shared" si="1"/>
        <v>1217780</v>
      </c>
      <c r="S59" s="45">
        <f t="shared" si="1"/>
        <v>2606255</v>
      </c>
      <c r="T59" s="45">
        <f t="shared" si="1"/>
        <v>2695796</v>
      </c>
      <c r="U59" s="1"/>
      <c r="V59" s="1"/>
    </row>
    <row r="60" spans="1:22" ht="12">
      <c r="A60" s="1"/>
      <c r="B60" s="66" t="s">
        <v>37</v>
      </c>
      <c r="C60" s="62"/>
      <c r="D60" s="62"/>
      <c r="E60" s="62"/>
      <c r="F60" s="63"/>
      <c r="G60" s="46">
        <f t="shared" si="0"/>
        <v>13278339</v>
      </c>
      <c r="H60" s="46">
        <v>2618192</v>
      </c>
      <c r="I60" s="46">
        <v>2444646</v>
      </c>
      <c r="J60" s="46">
        <v>6084501</v>
      </c>
      <c r="K60" s="46">
        <v>2131000</v>
      </c>
      <c r="L60" s="46">
        <v>0</v>
      </c>
      <c r="M60" s="46">
        <f aca="true" t="shared" si="2" ref="M60:M69">SUM(N60:T60)</f>
        <v>2726563</v>
      </c>
      <c r="N60" s="46">
        <v>654631</v>
      </c>
      <c r="O60" s="46">
        <v>77078</v>
      </c>
      <c r="P60" s="46">
        <v>838395</v>
      </c>
      <c r="Q60" s="46">
        <v>146330</v>
      </c>
      <c r="R60" s="46">
        <v>3130</v>
      </c>
      <c r="S60" s="46">
        <v>526</v>
      </c>
      <c r="T60" s="46">
        <v>1006473</v>
      </c>
      <c r="U60" s="1"/>
      <c r="V60" s="1"/>
    </row>
    <row r="61" spans="1:22" ht="12">
      <c r="A61" s="1"/>
      <c r="B61" s="66" t="s">
        <v>46</v>
      </c>
      <c r="C61" s="62"/>
      <c r="D61" s="62"/>
      <c r="E61" s="62"/>
      <c r="F61" s="63"/>
      <c r="G61" s="46">
        <f t="shared" si="0"/>
        <v>57766</v>
      </c>
      <c r="H61" s="46">
        <v>20802</v>
      </c>
      <c r="I61" s="46">
        <v>12115</v>
      </c>
      <c r="J61" s="46">
        <v>24849</v>
      </c>
      <c r="K61" s="46">
        <v>0</v>
      </c>
      <c r="L61" s="46"/>
      <c r="M61" s="46">
        <f t="shared" si="2"/>
        <v>606333</v>
      </c>
      <c r="N61" s="46">
        <v>64140</v>
      </c>
      <c r="O61" s="46">
        <v>11527</v>
      </c>
      <c r="P61" s="46">
        <v>1031</v>
      </c>
      <c r="Q61" s="46">
        <v>415247</v>
      </c>
      <c r="R61" s="46">
        <v>66315</v>
      </c>
      <c r="S61" s="46">
        <v>0</v>
      </c>
      <c r="T61" s="46">
        <v>48073</v>
      </c>
      <c r="U61" s="1"/>
      <c r="V61" s="1"/>
    </row>
    <row r="62" spans="1:22" ht="12">
      <c r="A62" s="1"/>
      <c r="B62" s="66" t="s">
        <v>35</v>
      </c>
      <c r="C62" s="62"/>
      <c r="D62" s="62"/>
      <c r="E62" s="62"/>
      <c r="F62" s="63"/>
      <c r="G62" s="46">
        <f t="shared" si="0"/>
        <v>1702844</v>
      </c>
      <c r="H62" s="46">
        <v>1162140</v>
      </c>
      <c r="I62" s="46">
        <v>370231</v>
      </c>
      <c r="J62" s="46">
        <v>170473</v>
      </c>
      <c r="K62" s="46">
        <v>0</v>
      </c>
      <c r="L62" s="46">
        <v>0</v>
      </c>
      <c r="M62" s="46">
        <f t="shared" si="2"/>
        <v>19993</v>
      </c>
      <c r="N62" s="46">
        <v>1656</v>
      </c>
      <c r="O62" s="46">
        <v>0</v>
      </c>
      <c r="P62" s="46">
        <v>16</v>
      </c>
      <c r="Q62" s="46">
        <v>0</v>
      </c>
      <c r="R62" s="46">
        <v>0</v>
      </c>
      <c r="S62" s="46">
        <v>0</v>
      </c>
      <c r="T62" s="46">
        <v>18321</v>
      </c>
      <c r="U62" s="1"/>
      <c r="V62" s="1"/>
    </row>
    <row r="63" spans="1:22" ht="12">
      <c r="A63" s="1"/>
      <c r="B63" s="66" t="s">
        <v>43</v>
      </c>
      <c r="C63" s="62"/>
      <c r="D63" s="62"/>
      <c r="E63" s="62"/>
      <c r="F63" s="63"/>
      <c r="G63" s="46">
        <f t="shared" si="0"/>
        <v>35914</v>
      </c>
      <c r="H63" s="46">
        <v>34248</v>
      </c>
      <c r="I63" s="46">
        <v>1011</v>
      </c>
      <c r="J63" s="46">
        <v>0</v>
      </c>
      <c r="K63" s="46">
        <v>0</v>
      </c>
      <c r="L63" s="46">
        <v>655</v>
      </c>
      <c r="M63" s="46">
        <f t="shared" si="2"/>
        <v>3530</v>
      </c>
      <c r="N63" s="46"/>
      <c r="O63" s="46">
        <v>0</v>
      </c>
      <c r="P63" s="46">
        <v>0</v>
      </c>
      <c r="Q63" s="46">
        <v>285</v>
      </c>
      <c r="R63" s="46">
        <v>3238</v>
      </c>
      <c r="S63" s="46">
        <v>0</v>
      </c>
      <c r="T63" s="46">
        <v>7</v>
      </c>
      <c r="U63" s="1"/>
      <c r="V63" s="1"/>
    </row>
    <row r="64" spans="1:22" ht="12">
      <c r="A64" s="1"/>
      <c r="B64" s="66" t="s">
        <v>38</v>
      </c>
      <c r="C64" s="62"/>
      <c r="D64" s="62"/>
      <c r="E64" s="62"/>
      <c r="F64" s="63"/>
      <c r="G64" s="46">
        <f t="shared" si="0"/>
        <v>124257</v>
      </c>
      <c r="H64" s="46">
        <v>18461</v>
      </c>
      <c r="I64" s="46">
        <v>105796</v>
      </c>
      <c r="J64" s="46"/>
      <c r="K64" s="46">
        <v>0</v>
      </c>
      <c r="L64" s="46">
        <v>0</v>
      </c>
      <c r="M64" s="46">
        <f t="shared" si="2"/>
        <v>47156</v>
      </c>
      <c r="N64" s="46">
        <v>0</v>
      </c>
      <c r="O64" s="46">
        <v>0</v>
      </c>
      <c r="P64" s="46">
        <v>0</v>
      </c>
      <c r="Q64" s="46">
        <v>6184</v>
      </c>
      <c r="R64" s="46">
        <v>40972</v>
      </c>
      <c r="S64" s="46">
        <v>0</v>
      </c>
      <c r="T64" s="46">
        <v>0</v>
      </c>
      <c r="U64" s="1"/>
      <c r="V64" s="1"/>
    </row>
    <row r="65" spans="1:22" ht="12">
      <c r="A65" s="1"/>
      <c r="B65" s="66" t="s">
        <v>39</v>
      </c>
      <c r="C65" s="62"/>
      <c r="D65" s="62"/>
      <c r="E65" s="62"/>
      <c r="F65" s="63"/>
      <c r="G65" s="46">
        <f t="shared" si="0"/>
        <v>622648</v>
      </c>
      <c r="H65" s="46">
        <v>331132</v>
      </c>
      <c r="I65" s="46">
        <v>155279</v>
      </c>
      <c r="J65" s="46">
        <v>113841</v>
      </c>
      <c r="K65" s="46">
        <v>22396</v>
      </c>
      <c r="L65" s="46">
        <v>0</v>
      </c>
      <c r="M65" s="46">
        <f t="shared" si="2"/>
        <v>113640</v>
      </c>
      <c r="N65" s="46">
        <v>1117</v>
      </c>
      <c r="O65" s="46">
        <v>296</v>
      </c>
      <c r="P65" s="46">
        <v>21</v>
      </c>
      <c r="Q65" s="46">
        <v>4552</v>
      </c>
      <c r="R65" s="46">
        <v>46747</v>
      </c>
      <c r="S65" s="46">
        <v>0</v>
      </c>
      <c r="T65" s="46">
        <v>60907</v>
      </c>
      <c r="U65" s="1"/>
      <c r="V65" s="1"/>
    </row>
    <row r="66" spans="1:22" ht="12">
      <c r="A66" s="1"/>
      <c r="B66" s="66" t="s">
        <v>40</v>
      </c>
      <c r="C66" s="62"/>
      <c r="D66" s="62"/>
      <c r="E66" s="62"/>
      <c r="F66" s="63"/>
      <c r="G66" s="46">
        <f t="shared" si="0"/>
        <v>569460</v>
      </c>
      <c r="H66" s="46">
        <v>50115</v>
      </c>
      <c r="I66" s="46">
        <v>253260</v>
      </c>
      <c r="J66" s="46">
        <v>263942</v>
      </c>
      <c r="K66" s="46">
        <v>2143</v>
      </c>
      <c r="L66" s="46">
        <v>0</v>
      </c>
      <c r="M66" s="46">
        <f t="shared" si="2"/>
        <v>451181</v>
      </c>
      <c r="N66" s="46">
        <v>49184</v>
      </c>
      <c r="O66" s="46">
        <v>1357</v>
      </c>
      <c r="P66" s="46">
        <v>94854</v>
      </c>
      <c r="Q66" s="46"/>
      <c r="R66" s="46">
        <v>246313</v>
      </c>
      <c r="S66" s="46">
        <v>0</v>
      </c>
      <c r="T66" s="46">
        <v>59473</v>
      </c>
      <c r="U66" s="1"/>
      <c r="V66" s="1"/>
    </row>
    <row r="67" spans="1:22" ht="12">
      <c r="A67" s="1"/>
      <c r="B67" s="66" t="s">
        <v>41</v>
      </c>
      <c r="C67" s="62"/>
      <c r="D67" s="62"/>
      <c r="E67" s="62"/>
      <c r="F67" s="63"/>
      <c r="G67" s="46">
        <f t="shared" si="0"/>
        <v>5339320</v>
      </c>
      <c r="H67" s="46">
        <v>493616</v>
      </c>
      <c r="I67" s="46">
        <v>4055297</v>
      </c>
      <c r="J67" s="46">
        <v>790407</v>
      </c>
      <c r="K67" s="46">
        <v>0</v>
      </c>
      <c r="L67" s="46">
        <v>0</v>
      </c>
      <c r="M67" s="46">
        <f t="shared" si="2"/>
        <v>1200050</v>
      </c>
      <c r="N67" s="46">
        <v>0</v>
      </c>
      <c r="O67" s="46">
        <v>0</v>
      </c>
      <c r="P67" s="46">
        <v>48374</v>
      </c>
      <c r="Q67" s="46">
        <v>825000</v>
      </c>
      <c r="R67" s="46">
        <v>0</v>
      </c>
      <c r="S67" s="46">
        <v>0</v>
      </c>
      <c r="T67" s="46">
        <v>326676</v>
      </c>
      <c r="U67" s="1"/>
      <c r="V67" s="1"/>
    </row>
    <row r="68" spans="1:22" ht="12">
      <c r="A68" s="1"/>
      <c r="B68" s="66" t="s">
        <v>42</v>
      </c>
      <c r="C68" s="62"/>
      <c r="D68" s="62"/>
      <c r="E68" s="62"/>
      <c r="F68" s="63"/>
      <c r="G68" s="46">
        <f t="shared" si="0"/>
        <v>50142378</v>
      </c>
      <c r="H68" s="46">
        <f>+H59-SUM(H60:H67)</f>
        <v>11844631</v>
      </c>
      <c r="I68" s="46">
        <f>+I59-SUM(I60:I67)</f>
        <v>21555544</v>
      </c>
      <c r="J68" s="46">
        <f>+J59-SUM(J60:J67)</f>
        <v>15254959</v>
      </c>
      <c r="K68" s="46">
        <f>+K59-SUM(K60:K67)</f>
        <v>1478011</v>
      </c>
      <c r="L68" s="46">
        <f>+L59-SUM(L60:L67)</f>
        <v>9233</v>
      </c>
      <c r="M68" s="46">
        <f t="shared" si="2"/>
        <v>16703332</v>
      </c>
      <c r="N68" s="46">
        <f aca="true" t="shared" si="3" ref="N68:T68">+N59-SUM(N60:N67)</f>
        <v>8936327</v>
      </c>
      <c r="O68" s="46">
        <f t="shared" si="3"/>
        <v>87429</v>
      </c>
      <c r="P68" s="46">
        <f t="shared" si="3"/>
        <v>1144106</v>
      </c>
      <c r="Q68" s="46">
        <f t="shared" si="3"/>
        <v>1942810</v>
      </c>
      <c r="R68" s="46">
        <f t="shared" si="3"/>
        <v>811065</v>
      </c>
      <c r="S68" s="46">
        <f t="shared" si="3"/>
        <v>2605729</v>
      </c>
      <c r="T68" s="46">
        <f t="shared" si="3"/>
        <v>1175866</v>
      </c>
      <c r="U68" s="1"/>
      <c r="V68" s="1"/>
    </row>
    <row r="69" spans="1:22" ht="12">
      <c r="A69" s="1"/>
      <c r="B69" s="66" t="s">
        <v>44</v>
      </c>
      <c r="C69" s="62"/>
      <c r="D69" s="62"/>
      <c r="E69" s="62"/>
      <c r="F69" s="63"/>
      <c r="G69" s="49">
        <f t="shared" si="0"/>
        <v>2830289</v>
      </c>
      <c r="H69" s="49">
        <v>651224</v>
      </c>
      <c r="I69" s="49">
        <v>1384158</v>
      </c>
      <c r="J69" s="49">
        <v>794907</v>
      </c>
      <c r="K69" s="49">
        <v>0</v>
      </c>
      <c r="L69" s="49">
        <v>0</v>
      </c>
      <c r="M69" s="49">
        <f t="shared" si="2"/>
        <v>1291560</v>
      </c>
      <c r="N69" s="49">
        <v>290736</v>
      </c>
      <c r="O69" s="49">
        <v>11212</v>
      </c>
      <c r="P69" s="49">
        <v>87949</v>
      </c>
      <c r="Q69" s="49">
        <v>148303</v>
      </c>
      <c r="R69" s="49">
        <v>554601</v>
      </c>
      <c r="S69" s="49">
        <v>0</v>
      </c>
      <c r="T69" s="49">
        <v>198759</v>
      </c>
      <c r="U69" s="1"/>
      <c r="V69" s="1"/>
    </row>
    <row r="70" spans="1:22" ht="12">
      <c r="A70" s="1"/>
      <c r="B70" s="1"/>
      <c r="C70" s="1"/>
      <c r="D70" s="1"/>
      <c r="E70" s="1"/>
      <c r="F70" s="1"/>
      <c r="G70" s="1"/>
      <c r="H70" s="1"/>
      <c r="I70" s="1"/>
      <c r="J70" s="1"/>
      <c r="K70" s="1"/>
      <c r="L70" s="1"/>
      <c r="M70" s="1"/>
      <c r="N70" s="1"/>
      <c r="O70" s="1"/>
      <c r="P70" s="1"/>
      <c r="Q70" s="1"/>
      <c r="R70" s="1"/>
      <c r="S70" s="1"/>
      <c r="T70" s="1"/>
      <c r="U70" s="1"/>
      <c r="V70" s="1"/>
    </row>
    <row r="71" spans="1:22" ht="12">
      <c r="A71" s="1"/>
      <c r="B71" s="14" t="s">
        <v>52</v>
      </c>
      <c r="C71" s="14"/>
      <c r="D71" s="14"/>
      <c r="E71" s="14"/>
      <c r="F71" s="14"/>
      <c r="G71" s="1"/>
      <c r="H71" s="1"/>
      <c r="I71" s="1"/>
      <c r="J71" s="1"/>
      <c r="K71" s="1"/>
      <c r="L71" s="1"/>
      <c r="M71" s="1"/>
      <c r="N71" s="1"/>
      <c r="O71" s="1"/>
      <c r="P71" s="1"/>
      <c r="Q71" s="1"/>
      <c r="R71" s="1"/>
      <c r="S71" s="1"/>
      <c r="T71" s="1"/>
      <c r="U71" s="1"/>
      <c r="V71" s="1"/>
    </row>
    <row r="72" spans="1:22" ht="12">
      <c r="A72" s="1"/>
      <c r="B72" s="14" t="s">
        <v>201</v>
      </c>
      <c r="C72" s="14"/>
      <c r="D72" s="14"/>
      <c r="E72" s="14"/>
      <c r="F72" s="14"/>
      <c r="G72" s="15" t="s">
        <v>56</v>
      </c>
      <c r="H72" s="1"/>
      <c r="I72" s="1"/>
      <c r="J72" s="1"/>
      <c r="K72" s="1"/>
      <c r="L72" s="1"/>
      <c r="M72" s="1"/>
      <c r="N72" s="1"/>
      <c r="O72" s="1"/>
      <c r="P72" s="1"/>
      <c r="Q72" s="1"/>
      <c r="R72" s="1"/>
      <c r="S72" s="1"/>
      <c r="T72" s="1"/>
      <c r="U72" s="1"/>
      <c r="V72" s="1"/>
    </row>
    <row r="73" spans="1:22" ht="12">
      <c r="A73" s="1"/>
      <c r="B73" s="16" t="s">
        <v>211</v>
      </c>
      <c r="C73" s="16"/>
      <c r="D73" s="16"/>
      <c r="E73" s="16"/>
      <c r="F73" s="16"/>
      <c r="G73" s="15" t="s">
        <v>57</v>
      </c>
      <c r="H73" s="1"/>
      <c r="I73" s="1"/>
      <c r="J73" s="1"/>
      <c r="K73" s="1"/>
      <c r="L73" s="1"/>
      <c r="M73" s="1"/>
      <c r="N73" s="1"/>
      <c r="O73" s="1"/>
      <c r="P73" s="1"/>
      <c r="Q73" s="1"/>
      <c r="R73" s="1"/>
      <c r="S73" s="1"/>
      <c r="T73" s="1"/>
      <c r="U73" s="1"/>
      <c r="V73" s="1"/>
    </row>
    <row r="74" spans="2:6" ht="12">
      <c r="B74" s="17"/>
      <c r="C74" s="17"/>
      <c r="D74" s="17"/>
      <c r="E74" s="17"/>
      <c r="F74" s="17"/>
    </row>
  </sheetData>
  <mergeCells count="66">
    <mergeCell ref="O4:O6"/>
    <mergeCell ref="P4:P6"/>
    <mergeCell ref="Q4:Q6"/>
    <mergeCell ref="L4:L6"/>
    <mergeCell ref="N4:N6"/>
    <mergeCell ref="B3:F4"/>
    <mergeCell ref="B5:F6"/>
    <mergeCell ref="J4:J6"/>
    <mergeCell ref="K4:K6"/>
    <mergeCell ref="H4:H6"/>
    <mergeCell ref="I4:I6"/>
    <mergeCell ref="C7:F7"/>
    <mergeCell ref="C8:F8"/>
    <mergeCell ref="C9:F9"/>
    <mergeCell ref="C10:F10"/>
    <mergeCell ref="C11:F11"/>
    <mergeCell ref="C12:F12"/>
    <mergeCell ref="D13:F13"/>
    <mergeCell ref="D14:F14"/>
    <mergeCell ref="D15:F15"/>
    <mergeCell ref="D16:F16"/>
    <mergeCell ref="C17:F17"/>
    <mergeCell ref="D18:F18"/>
    <mergeCell ref="E19:F19"/>
    <mergeCell ref="E20:F20"/>
    <mergeCell ref="D23:F23"/>
    <mergeCell ref="E24:F24"/>
    <mergeCell ref="E25:F25"/>
    <mergeCell ref="D28:F28"/>
    <mergeCell ref="D29:F29"/>
    <mergeCell ref="D30:F30"/>
    <mergeCell ref="E31:F31"/>
    <mergeCell ref="E32:F32"/>
    <mergeCell ref="C33:F33"/>
    <mergeCell ref="D34:F34"/>
    <mergeCell ref="E35:F35"/>
    <mergeCell ref="E36:F36"/>
    <mergeCell ref="D39:F39"/>
    <mergeCell ref="E40:F40"/>
    <mergeCell ref="E41:F41"/>
    <mergeCell ref="D44:F44"/>
    <mergeCell ref="D45:F45"/>
    <mergeCell ref="D46:F46"/>
    <mergeCell ref="E47:F47"/>
    <mergeCell ref="E48:F48"/>
    <mergeCell ref="C49:F49"/>
    <mergeCell ref="D50:F50"/>
    <mergeCell ref="D51:F51"/>
    <mergeCell ref="C52:F52"/>
    <mergeCell ref="C53:F53"/>
    <mergeCell ref="C54:F54"/>
    <mergeCell ref="C55:F55"/>
    <mergeCell ref="C56:F56"/>
    <mergeCell ref="C57:F57"/>
    <mergeCell ref="C58:F58"/>
    <mergeCell ref="B59:F59"/>
    <mergeCell ref="B60:F60"/>
    <mergeCell ref="B61:F61"/>
    <mergeCell ref="B62:F62"/>
    <mergeCell ref="B67:F67"/>
    <mergeCell ref="B68:F68"/>
    <mergeCell ref="B69:F69"/>
    <mergeCell ref="B63:F63"/>
    <mergeCell ref="B64:F64"/>
    <mergeCell ref="B65:F65"/>
    <mergeCell ref="B66:F66"/>
  </mergeCells>
  <printOptions/>
  <pageMargins left="0.75" right="0.45" top="0.73" bottom="0.38" header="0.512" footer="0.27"/>
  <pageSetup fitToHeight="1" fitToWidth="1" horizontalDpi="300" verticalDpi="300" orientation="landscape" paperSize="9" scale="6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V74"/>
  <sheetViews>
    <sheetView showZeros="0" zoomScale="90" zoomScaleNormal="90" workbookViewId="0" topLeftCell="A1">
      <selection activeCell="A1" sqref="A1"/>
    </sheetView>
  </sheetViews>
  <sheetFormatPr defaultColWidth="9.140625" defaultRowHeight="12"/>
  <cols>
    <col min="1" max="1" width="2.7109375" style="5" customWidth="1"/>
    <col min="2" max="2" width="4.7109375" style="5" customWidth="1"/>
    <col min="3" max="3" width="2.7109375" style="5" customWidth="1"/>
    <col min="4" max="5" width="3.7109375" style="5" customWidth="1"/>
    <col min="6" max="6" width="20.57421875" style="5" customWidth="1"/>
    <col min="7" max="20" width="14.7109375" style="5" customWidth="1"/>
    <col min="21" max="21" width="13.421875" style="5" customWidth="1"/>
    <col min="22" max="22" width="14.7109375" style="5" customWidth="1"/>
    <col min="23" max="16384" width="9.140625" style="5" customWidth="1"/>
  </cols>
  <sheetData>
    <row r="1" spans="1:22" ht="18" customHeight="1">
      <c r="A1" s="1"/>
      <c r="B1" s="8" t="s">
        <v>71</v>
      </c>
      <c r="C1" s="8"/>
      <c r="D1" s="8"/>
      <c r="E1" s="8"/>
      <c r="F1" s="8"/>
      <c r="G1" s="18" t="s">
        <v>74</v>
      </c>
      <c r="H1" s="1"/>
      <c r="I1" s="1"/>
      <c r="J1" s="1"/>
      <c r="K1" s="1"/>
      <c r="L1" s="1"/>
      <c r="M1" s="1"/>
      <c r="N1" s="1"/>
      <c r="O1" s="1"/>
      <c r="P1" s="1"/>
      <c r="Q1" s="1"/>
      <c r="R1" s="1"/>
      <c r="S1" s="1"/>
      <c r="T1" s="1"/>
      <c r="U1" s="19" t="s">
        <v>213</v>
      </c>
      <c r="V1" s="1"/>
    </row>
    <row r="2" spans="1:22" ht="18" customHeight="1">
      <c r="A2" s="1"/>
      <c r="B2" s="10" t="s">
        <v>70</v>
      </c>
      <c r="C2" s="10"/>
      <c r="D2" s="10"/>
      <c r="E2" s="10"/>
      <c r="F2" s="10"/>
      <c r="G2" s="1"/>
      <c r="H2" s="1"/>
      <c r="I2" s="1"/>
      <c r="J2" s="1"/>
      <c r="K2" s="1"/>
      <c r="L2" s="1"/>
      <c r="M2" s="1"/>
      <c r="N2" s="1"/>
      <c r="O2" s="1"/>
      <c r="P2" s="1"/>
      <c r="Q2" s="1"/>
      <c r="R2" s="1"/>
      <c r="S2" s="1"/>
      <c r="T2" s="1"/>
      <c r="U2" s="19" t="s">
        <v>45</v>
      </c>
      <c r="V2" s="1"/>
    </row>
    <row r="3" spans="1:22" ht="18.75" customHeight="1">
      <c r="A3" s="1"/>
      <c r="B3" s="55" t="s">
        <v>78</v>
      </c>
      <c r="C3" s="56"/>
      <c r="D3" s="56"/>
      <c r="E3" s="56"/>
      <c r="F3" s="70"/>
      <c r="G3" s="20"/>
      <c r="H3" s="3"/>
      <c r="I3" s="3" t="s">
        <v>9</v>
      </c>
      <c r="J3" s="3"/>
      <c r="K3" s="4"/>
      <c r="L3" s="20"/>
      <c r="M3" s="3"/>
      <c r="N3" s="3" t="s">
        <v>11</v>
      </c>
      <c r="O3" s="3"/>
      <c r="P3" s="3"/>
      <c r="Q3" s="4"/>
      <c r="R3" s="20"/>
      <c r="S3" s="3" t="s">
        <v>12</v>
      </c>
      <c r="T3" s="3"/>
      <c r="U3" s="4"/>
      <c r="V3" s="1"/>
    </row>
    <row r="4" spans="1:22" ht="12">
      <c r="A4" s="1"/>
      <c r="B4" s="71"/>
      <c r="C4" s="72"/>
      <c r="D4" s="72"/>
      <c r="E4" s="72"/>
      <c r="F4" s="73"/>
      <c r="G4" s="7"/>
      <c r="H4" s="2"/>
      <c r="I4" s="81" t="s">
        <v>163</v>
      </c>
      <c r="J4" s="74" t="s">
        <v>164</v>
      </c>
      <c r="K4" s="81" t="s">
        <v>165</v>
      </c>
      <c r="L4" s="7"/>
      <c r="M4" s="2"/>
      <c r="N4" s="6"/>
      <c r="O4" s="2"/>
      <c r="P4" s="6"/>
      <c r="Q4" s="2"/>
      <c r="R4" s="7"/>
      <c r="S4" s="2"/>
      <c r="T4" s="6"/>
      <c r="U4" s="2"/>
      <c r="V4" s="1"/>
    </row>
    <row r="5" spans="1:22" ht="12">
      <c r="A5" s="1"/>
      <c r="B5" s="67" t="s">
        <v>79</v>
      </c>
      <c r="C5" s="68"/>
      <c r="D5" s="68"/>
      <c r="E5" s="68"/>
      <c r="F5" s="69"/>
      <c r="G5" s="7" t="s">
        <v>7</v>
      </c>
      <c r="H5" s="12" t="s">
        <v>162</v>
      </c>
      <c r="I5" s="68"/>
      <c r="J5" s="80"/>
      <c r="K5" s="68"/>
      <c r="L5" s="7" t="s">
        <v>10</v>
      </c>
      <c r="M5" s="12" t="s">
        <v>166</v>
      </c>
      <c r="N5" s="6" t="s">
        <v>167</v>
      </c>
      <c r="O5" s="12" t="s">
        <v>168</v>
      </c>
      <c r="P5" s="6" t="s">
        <v>169</v>
      </c>
      <c r="Q5" s="12" t="s">
        <v>170</v>
      </c>
      <c r="R5" s="7" t="s">
        <v>4</v>
      </c>
      <c r="S5" s="12" t="s">
        <v>171</v>
      </c>
      <c r="T5" s="6" t="s">
        <v>172</v>
      </c>
      <c r="U5" s="12" t="s">
        <v>173</v>
      </c>
      <c r="V5" s="1"/>
    </row>
    <row r="6" spans="1:22" ht="12">
      <c r="A6" s="1"/>
      <c r="B6" s="52"/>
      <c r="C6" s="53"/>
      <c r="D6" s="53"/>
      <c r="E6" s="53"/>
      <c r="F6" s="54"/>
      <c r="G6" s="7"/>
      <c r="H6" s="12"/>
      <c r="I6" s="68"/>
      <c r="J6" s="80"/>
      <c r="K6" s="68"/>
      <c r="L6" s="7"/>
      <c r="M6" s="12"/>
      <c r="N6" s="6"/>
      <c r="O6" s="12"/>
      <c r="P6" s="6"/>
      <c r="Q6" s="12"/>
      <c r="R6" s="7"/>
      <c r="S6" s="12"/>
      <c r="T6" s="6"/>
      <c r="U6" s="12"/>
      <c r="V6" s="1"/>
    </row>
    <row r="7" spans="1:22" ht="12">
      <c r="A7" s="1"/>
      <c r="B7" s="33" t="s">
        <v>121</v>
      </c>
      <c r="C7" s="62" t="s">
        <v>122</v>
      </c>
      <c r="D7" s="62"/>
      <c r="E7" s="62"/>
      <c r="F7" s="63"/>
      <c r="G7" s="35">
        <v>1116812</v>
      </c>
      <c r="H7" s="36">
        <v>282196</v>
      </c>
      <c r="I7" s="36">
        <v>705266</v>
      </c>
      <c r="J7" s="36">
        <v>0</v>
      </c>
      <c r="K7" s="36">
        <v>129350</v>
      </c>
      <c r="L7" s="35">
        <v>11116315</v>
      </c>
      <c r="M7" s="36">
        <v>6030024</v>
      </c>
      <c r="N7" s="36">
        <v>1443084</v>
      </c>
      <c r="O7" s="36">
        <v>1015680</v>
      </c>
      <c r="P7" s="36">
        <v>2404242</v>
      </c>
      <c r="Q7" s="36">
        <v>223285</v>
      </c>
      <c r="R7" s="35">
        <v>1891197</v>
      </c>
      <c r="S7" s="36">
        <v>726883</v>
      </c>
      <c r="T7" s="36">
        <v>1017198</v>
      </c>
      <c r="U7" s="36">
        <v>147116</v>
      </c>
      <c r="V7" s="1"/>
    </row>
    <row r="8" spans="1:22" ht="12">
      <c r="A8" s="1"/>
      <c r="B8" s="37"/>
      <c r="C8" s="60" t="s">
        <v>135</v>
      </c>
      <c r="D8" s="60"/>
      <c r="E8" s="60"/>
      <c r="F8" s="61"/>
      <c r="G8" s="38">
        <v>846131</v>
      </c>
      <c r="H8" s="39">
        <v>198752</v>
      </c>
      <c r="I8" s="39">
        <v>566446</v>
      </c>
      <c r="J8" s="39">
        <v>0</v>
      </c>
      <c r="K8" s="39">
        <v>80933</v>
      </c>
      <c r="L8" s="38">
        <v>9022820</v>
      </c>
      <c r="M8" s="39">
        <v>4891935</v>
      </c>
      <c r="N8" s="39">
        <v>1170881</v>
      </c>
      <c r="O8" s="39">
        <v>834835</v>
      </c>
      <c r="P8" s="39">
        <v>1950756</v>
      </c>
      <c r="Q8" s="39">
        <v>174413</v>
      </c>
      <c r="R8" s="38">
        <v>1500059</v>
      </c>
      <c r="S8" s="39">
        <v>573718</v>
      </c>
      <c r="T8" s="39">
        <v>814675</v>
      </c>
      <c r="U8" s="39">
        <v>111666</v>
      </c>
      <c r="V8" s="1"/>
    </row>
    <row r="9" spans="1:22" ht="12">
      <c r="A9" s="1"/>
      <c r="B9" s="33" t="s">
        <v>123</v>
      </c>
      <c r="C9" s="62" t="s">
        <v>124</v>
      </c>
      <c r="D9" s="62"/>
      <c r="E9" s="62"/>
      <c r="F9" s="63"/>
      <c r="G9" s="35">
        <v>500775</v>
      </c>
      <c r="H9" s="36">
        <v>128019</v>
      </c>
      <c r="I9" s="36">
        <v>366275</v>
      </c>
      <c r="J9" s="36">
        <v>0</v>
      </c>
      <c r="K9" s="36">
        <v>6481</v>
      </c>
      <c r="L9" s="35">
        <v>1982968</v>
      </c>
      <c r="M9" s="36">
        <v>822318</v>
      </c>
      <c r="N9" s="36">
        <v>443592</v>
      </c>
      <c r="O9" s="36">
        <v>92842</v>
      </c>
      <c r="P9" s="36">
        <v>536080</v>
      </c>
      <c r="Q9" s="36">
        <v>88136</v>
      </c>
      <c r="R9" s="35">
        <v>644055</v>
      </c>
      <c r="S9" s="36">
        <v>141890</v>
      </c>
      <c r="T9" s="36">
        <v>370059</v>
      </c>
      <c r="U9" s="36">
        <v>132106</v>
      </c>
      <c r="V9" s="1"/>
    </row>
    <row r="10" spans="1:22" ht="12">
      <c r="A10" s="1"/>
      <c r="B10" s="33" t="s">
        <v>125</v>
      </c>
      <c r="C10" s="62" t="s">
        <v>126</v>
      </c>
      <c r="D10" s="62"/>
      <c r="E10" s="62"/>
      <c r="F10" s="63"/>
      <c r="G10" s="35">
        <v>0</v>
      </c>
      <c r="H10" s="36">
        <v>0</v>
      </c>
      <c r="I10" s="36">
        <v>0</v>
      </c>
      <c r="J10" s="36">
        <v>0</v>
      </c>
      <c r="K10" s="36">
        <v>0</v>
      </c>
      <c r="L10" s="35">
        <v>63984</v>
      </c>
      <c r="M10" s="36">
        <v>0</v>
      </c>
      <c r="N10" s="36">
        <v>3193</v>
      </c>
      <c r="O10" s="36">
        <v>0</v>
      </c>
      <c r="P10" s="36">
        <v>60791</v>
      </c>
      <c r="Q10" s="36">
        <v>0</v>
      </c>
      <c r="R10" s="35">
        <v>38866</v>
      </c>
      <c r="S10" s="36">
        <v>0</v>
      </c>
      <c r="T10" s="36">
        <v>0</v>
      </c>
      <c r="U10" s="36">
        <v>38866</v>
      </c>
      <c r="V10" s="1"/>
    </row>
    <row r="11" spans="1:22" ht="12">
      <c r="A11" s="1"/>
      <c r="B11" s="33" t="s">
        <v>127</v>
      </c>
      <c r="C11" s="62" t="s">
        <v>128</v>
      </c>
      <c r="D11" s="62"/>
      <c r="E11" s="62"/>
      <c r="F11" s="63"/>
      <c r="G11" s="35">
        <v>0</v>
      </c>
      <c r="H11" s="41">
        <v>0</v>
      </c>
      <c r="I11" s="36">
        <v>0</v>
      </c>
      <c r="J11" s="41">
        <v>0</v>
      </c>
      <c r="K11" s="41">
        <v>0</v>
      </c>
      <c r="L11" s="42">
        <v>0</v>
      </c>
      <c r="M11" s="41">
        <v>0</v>
      </c>
      <c r="N11" s="41">
        <v>0</v>
      </c>
      <c r="O11" s="41">
        <v>0</v>
      </c>
      <c r="P11" s="41">
        <v>0</v>
      </c>
      <c r="Q11" s="41">
        <v>0</v>
      </c>
      <c r="R11" s="42">
        <v>0</v>
      </c>
      <c r="S11" s="41">
        <v>0</v>
      </c>
      <c r="T11" s="41">
        <v>0</v>
      </c>
      <c r="U11" s="41">
        <v>0</v>
      </c>
      <c r="V11" s="1"/>
    </row>
    <row r="12" spans="1:22" ht="12">
      <c r="A12" s="1"/>
      <c r="B12" s="33" t="s">
        <v>129</v>
      </c>
      <c r="C12" s="62" t="s">
        <v>130</v>
      </c>
      <c r="D12" s="62"/>
      <c r="E12" s="62"/>
      <c r="F12" s="63"/>
      <c r="G12" s="35">
        <v>1686867</v>
      </c>
      <c r="H12" s="35">
        <v>1381300</v>
      </c>
      <c r="I12" s="35">
        <v>305167</v>
      </c>
      <c r="J12" s="35">
        <v>0</v>
      </c>
      <c r="K12" s="35">
        <v>400</v>
      </c>
      <c r="L12" s="35">
        <v>5841814</v>
      </c>
      <c r="M12" s="35">
        <v>3674059</v>
      </c>
      <c r="N12" s="35">
        <v>479106</v>
      </c>
      <c r="O12" s="35">
        <v>898225</v>
      </c>
      <c r="P12" s="35">
        <v>780698</v>
      </c>
      <c r="Q12" s="35">
        <v>9726</v>
      </c>
      <c r="R12" s="35">
        <v>4579877</v>
      </c>
      <c r="S12" s="35">
        <v>3428646</v>
      </c>
      <c r="T12" s="35">
        <v>837109</v>
      </c>
      <c r="U12" s="35">
        <v>314122</v>
      </c>
      <c r="V12" s="1"/>
    </row>
    <row r="13" spans="1:22" ht="12">
      <c r="A13" s="1"/>
      <c r="B13" s="33"/>
      <c r="C13" s="43" t="s">
        <v>93</v>
      </c>
      <c r="D13" s="62" t="s">
        <v>131</v>
      </c>
      <c r="E13" s="62"/>
      <c r="F13" s="63"/>
      <c r="G13" s="35">
        <v>19782</v>
      </c>
      <c r="H13" s="36">
        <v>3779</v>
      </c>
      <c r="I13" s="36">
        <v>16003</v>
      </c>
      <c r="J13" s="36">
        <v>0</v>
      </c>
      <c r="K13" s="36">
        <v>0</v>
      </c>
      <c r="L13" s="35">
        <v>357155</v>
      </c>
      <c r="M13" s="36">
        <v>214765</v>
      </c>
      <c r="N13" s="36">
        <v>2276</v>
      </c>
      <c r="O13" s="36">
        <v>83</v>
      </c>
      <c r="P13" s="36">
        <v>139951</v>
      </c>
      <c r="Q13" s="36">
        <v>80</v>
      </c>
      <c r="R13" s="35">
        <v>3455</v>
      </c>
      <c r="S13" s="36">
        <v>2099</v>
      </c>
      <c r="T13" s="36">
        <v>1318</v>
      </c>
      <c r="U13" s="36">
        <v>38</v>
      </c>
      <c r="V13" s="1"/>
    </row>
    <row r="14" spans="1:22" ht="12">
      <c r="A14" s="1"/>
      <c r="B14" s="33"/>
      <c r="C14" s="43" t="s">
        <v>92</v>
      </c>
      <c r="D14" s="62" t="s">
        <v>132</v>
      </c>
      <c r="E14" s="62"/>
      <c r="F14" s="63"/>
      <c r="G14" s="35">
        <v>0</v>
      </c>
      <c r="H14" s="36">
        <v>0</v>
      </c>
      <c r="I14" s="36">
        <v>0</v>
      </c>
      <c r="J14" s="36">
        <v>0</v>
      </c>
      <c r="K14" s="41">
        <v>0</v>
      </c>
      <c r="L14" s="35">
        <v>0</v>
      </c>
      <c r="M14" s="36">
        <v>0</v>
      </c>
      <c r="N14" s="36">
        <v>0</v>
      </c>
      <c r="O14" s="36">
        <v>0</v>
      </c>
      <c r="P14" s="36">
        <v>0</v>
      </c>
      <c r="Q14" s="36">
        <v>0</v>
      </c>
      <c r="R14" s="35">
        <v>0</v>
      </c>
      <c r="S14" s="36">
        <v>0</v>
      </c>
      <c r="T14" s="36">
        <v>0</v>
      </c>
      <c r="U14" s="36">
        <v>0</v>
      </c>
      <c r="V14" s="1"/>
    </row>
    <row r="15" spans="1:22" ht="12">
      <c r="A15" s="1"/>
      <c r="B15" s="33"/>
      <c r="C15" s="43" t="s">
        <v>101</v>
      </c>
      <c r="D15" s="62" t="s">
        <v>110</v>
      </c>
      <c r="E15" s="62"/>
      <c r="F15" s="63"/>
      <c r="G15" s="35">
        <v>1321933</v>
      </c>
      <c r="H15" s="36">
        <v>1321933</v>
      </c>
      <c r="I15" s="36">
        <v>0</v>
      </c>
      <c r="J15" s="36">
        <v>0</v>
      </c>
      <c r="K15" s="41">
        <v>0</v>
      </c>
      <c r="L15" s="35">
        <v>2597966</v>
      </c>
      <c r="M15" s="36">
        <v>1617947</v>
      </c>
      <c r="N15" s="36">
        <v>626</v>
      </c>
      <c r="O15" s="36">
        <v>598991</v>
      </c>
      <c r="P15" s="36">
        <v>380402</v>
      </c>
      <c r="Q15" s="36">
        <v>0</v>
      </c>
      <c r="R15" s="35">
        <v>127793</v>
      </c>
      <c r="S15" s="36">
        <v>32042</v>
      </c>
      <c r="T15" s="36">
        <v>1467</v>
      </c>
      <c r="U15" s="36">
        <v>94284</v>
      </c>
      <c r="V15" s="1"/>
    </row>
    <row r="16" spans="1:22" ht="12">
      <c r="A16" s="1"/>
      <c r="B16" s="33"/>
      <c r="C16" s="43" t="s">
        <v>102</v>
      </c>
      <c r="D16" s="62" t="s">
        <v>133</v>
      </c>
      <c r="E16" s="62"/>
      <c r="F16" s="63"/>
      <c r="G16" s="35">
        <v>345152</v>
      </c>
      <c r="H16" s="36">
        <v>55588</v>
      </c>
      <c r="I16" s="36">
        <v>289164</v>
      </c>
      <c r="J16" s="36">
        <v>0</v>
      </c>
      <c r="K16" s="36">
        <v>400</v>
      </c>
      <c r="L16" s="35">
        <v>2886693</v>
      </c>
      <c r="M16" s="36">
        <v>1841347</v>
      </c>
      <c r="N16" s="36">
        <v>476204</v>
      </c>
      <c r="O16" s="36">
        <v>299151</v>
      </c>
      <c r="P16" s="36">
        <v>260345</v>
      </c>
      <c r="Q16" s="36">
        <v>9646</v>
      </c>
      <c r="R16" s="35">
        <v>4448629</v>
      </c>
      <c r="S16" s="36">
        <v>3394505</v>
      </c>
      <c r="T16" s="36">
        <v>834324</v>
      </c>
      <c r="U16" s="36">
        <v>219800</v>
      </c>
      <c r="V16" s="1"/>
    </row>
    <row r="17" spans="1:22" ht="12">
      <c r="A17" s="1"/>
      <c r="B17" s="33" t="s">
        <v>119</v>
      </c>
      <c r="C17" s="62" t="s">
        <v>120</v>
      </c>
      <c r="D17" s="62"/>
      <c r="E17" s="62"/>
      <c r="F17" s="63"/>
      <c r="G17" s="35">
        <v>57705</v>
      </c>
      <c r="H17" s="35">
        <v>0</v>
      </c>
      <c r="I17" s="35">
        <v>57705</v>
      </c>
      <c r="J17" s="35">
        <v>0</v>
      </c>
      <c r="K17" s="35">
        <v>0</v>
      </c>
      <c r="L17" s="35">
        <v>52872486</v>
      </c>
      <c r="M17" s="35">
        <v>1880303</v>
      </c>
      <c r="N17" s="35">
        <v>1574827</v>
      </c>
      <c r="O17" s="35">
        <v>29207928</v>
      </c>
      <c r="P17" s="35">
        <v>20206113</v>
      </c>
      <c r="Q17" s="35">
        <v>3315</v>
      </c>
      <c r="R17" s="35">
        <v>6913334</v>
      </c>
      <c r="S17" s="35">
        <v>449016</v>
      </c>
      <c r="T17" s="35">
        <v>6117144</v>
      </c>
      <c r="U17" s="35">
        <v>347174</v>
      </c>
      <c r="V17" s="1"/>
    </row>
    <row r="18" spans="1:22" ht="12">
      <c r="A18" s="1"/>
      <c r="B18" s="33"/>
      <c r="C18" s="43" t="s">
        <v>93</v>
      </c>
      <c r="D18" s="62" t="s">
        <v>116</v>
      </c>
      <c r="E18" s="62"/>
      <c r="F18" s="63"/>
      <c r="G18" s="35">
        <v>57705</v>
      </c>
      <c r="H18" s="35">
        <v>0</v>
      </c>
      <c r="I18" s="35">
        <v>57705</v>
      </c>
      <c r="J18" s="35">
        <v>0</v>
      </c>
      <c r="K18" s="42">
        <v>0</v>
      </c>
      <c r="L18" s="35">
        <v>32575016</v>
      </c>
      <c r="M18" s="35">
        <v>1021855</v>
      </c>
      <c r="N18" s="35">
        <v>561231</v>
      </c>
      <c r="O18" s="35">
        <v>17473871</v>
      </c>
      <c r="P18" s="35">
        <v>13517033</v>
      </c>
      <c r="Q18" s="35">
        <v>1026</v>
      </c>
      <c r="R18" s="35">
        <v>2452487</v>
      </c>
      <c r="S18" s="35">
        <v>0</v>
      </c>
      <c r="T18" s="35">
        <v>2169937</v>
      </c>
      <c r="U18" s="35">
        <v>282550</v>
      </c>
      <c r="V18" s="1"/>
    </row>
    <row r="19" spans="1:22" ht="12">
      <c r="A19" s="1"/>
      <c r="B19" s="33"/>
      <c r="C19" s="44"/>
      <c r="D19" s="43" t="s">
        <v>98</v>
      </c>
      <c r="E19" s="62" t="s">
        <v>112</v>
      </c>
      <c r="F19" s="63"/>
      <c r="G19" s="35">
        <v>57705</v>
      </c>
      <c r="H19" s="36">
        <v>0</v>
      </c>
      <c r="I19" s="36">
        <v>57705</v>
      </c>
      <c r="J19" s="36">
        <v>0</v>
      </c>
      <c r="K19" s="41">
        <v>0</v>
      </c>
      <c r="L19" s="35">
        <v>25366136</v>
      </c>
      <c r="M19" s="36">
        <v>64532</v>
      </c>
      <c r="N19" s="36">
        <v>87352</v>
      </c>
      <c r="O19" s="36">
        <v>12544174</v>
      </c>
      <c r="P19" s="36">
        <v>12669052</v>
      </c>
      <c r="Q19" s="36">
        <v>1026</v>
      </c>
      <c r="R19" s="35">
        <v>2419937</v>
      </c>
      <c r="S19" s="36">
        <v>0</v>
      </c>
      <c r="T19" s="36">
        <v>2169937</v>
      </c>
      <c r="U19" s="36">
        <v>250000</v>
      </c>
      <c r="V19" s="1"/>
    </row>
    <row r="20" spans="1:22" ht="12">
      <c r="A20" s="1"/>
      <c r="B20" s="33"/>
      <c r="C20" s="44"/>
      <c r="D20" s="43" t="s">
        <v>99</v>
      </c>
      <c r="E20" s="62" t="s">
        <v>115</v>
      </c>
      <c r="F20" s="63"/>
      <c r="G20" s="35">
        <v>0</v>
      </c>
      <c r="H20" s="35">
        <v>0</v>
      </c>
      <c r="I20" s="35">
        <v>0</v>
      </c>
      <c r="J20" s="35">
        <v>0</v>
      </c>
      <c r="K20" s="42">
        <v>0</v>
      </c>
      <c r="L20" s="35">
        <v>7208880</v>
      </c>
      <c r="M20" s="35">
        <v>957323</v>
      </c>
      <c r="N20" s="35">
        <v>473879</v>
      </c>
      <c r="O20" s="35">
        <v>4929697</v>
      </c>
      <c r="P20" s="35">
        <v>847981</v>
      </c>
      <c r="Q20" s="35">
        <v>0</v>
      </c>
      <c r="R20" s="35">
        <v>32550</v>
      </c>
      <c r="S20" s="35">
        <v>0</v>
      </c>
      <c r="T20" s="35">
        <v>0</v>
      </c>
      <c r="U20" s="35">
        <v>32550</v>
      </c>
      <c r="V20" s="1"/>
    </row>
    <row r="21" spans="1:22" ht="12">
      <c r="A21" s="1"/>
      <c r="B21" s="33"/>
      <c r="C21" s="44"/>
      <c r="D21" s="44"/>
      <c r="E21" s="43" t="s">
        <v>107</v>
      </c>
      <c r="F21" s="34" t="s">
        <v>110</v>
      </c>
      <c r="G21" s="35">
        <v>0</v>
      </c>
      <c r="H21" s="36">
        <v>0</v>
      </c>
      <c r="I21" s="36">
        <v>0</v>
      </c>
      <c r="J21" s="36">
        <v>0</v>
      </c>
      <c r="K21" s="41">
        <v>0</v>
      </c>
      <c r="L21" s="35">
        <v>6306901</v>
      </c>
      <c r="M21" s="36">
        <v>702994</v>
      </c>
      <c r="N21" s="36">
        <v>424556</v>
      </c>
      <c r="O21" s="36">
        <v>4905574</v>
      </c>
      <c r="P21" s="36">
        <v>273777</v>
      </c>
      <c r="Q21" s="36">
        <v>0</v>
      </c>
      <c r="R21" s="35">
        <v>32550</v>
      </c>
      <c r="S21" s="36">
        <v>0</v>
      </c>
      <c r="T21" s="36">
        <v>0</v>
      </c>
      <c r="U21" s="36">
        <v>32550</v>
      </c>
      <c r="V21" s="1"/>
    </row>
    <row r="22" spans="1:22" ht="12">
      <c r="A22" s="1"/>
      <c r="B22" s="33"/>
      <c r="C22" s="44"/>
      <c r="D22" s="44"/>
      <c r="E22" s="43" t="s">
        <v>108</v>
      </c>
      <c r="F22" s="34" t="s">
        <v>114</v>
      </c>
      <c r="G22" s="35">
        <v>0</v>
      </c>
      <c r="H22" s="36">
        <v>0</v>
      </c>
      <c r="I22" s="36">
        <v>0</v>
      </c>
      <c r="J22" s="36">
        <v>0</v>
      </c>
      <c r="K22" s="41">
        <v>0</v>
      </c>
      <c r="L22" s="35">
        <v>901979</v>
      </c>
      <c r="M22" s="36">
        <v>254329</v>
      </c>
      <c r="N22" s="36">
        <v>49323</v>
      </c>
      <c r="O22" s="36">
        <v>24123</v>
      </c>
      <c r="P22" s="36">
        <v>574204</v>
      </c>
      <c r="Q22" s="36">
        <v>0</v>
      </c>
      <c r="R22" s="35">
        <v>0</v>
      </c>
      <c r="S22" s="36">
        <v>0</v>
      </c>
      <c r="T22" s="36">
        <v>0</v>
      </c>
      <c r="U22" s="36">
        <v>0</v>
      </c>
      <c r="V22" s="1"/>
    </row>
    <row r="23" spans="1:22" ht="12">
      <c r="A23" s="1"/>
      <c r="B23" s="33"/>
      <c r="C23" s="43" t="s">
        <v>92</v>
      </c>
      <c r="D23" s="62" t="s">
        <v>113</v>
      </c>
      <c r="E23" s="62"/>
      <c r="F23" s="63"/>
      <c r="G23" s="35">
        <v>0</v>
      </c>
      <c r="H23" s="35">
        <v>0</v>
      </c>
      <c r="I23" s="35">
        <v>0</v>
      </c>
      <c r="J23" s="35">
        <v>0</v>
      </c>
      <c r="K23" s="35">
        <v>0</v>
      </c>
      <c r="L23" s="35">
        <v>14322325</v>
      </c>
      <c r="M23" s="35">
        <v>858448</v>
      </c>
      <c r="N23" s="35">
        <v>1013596</v>
      </c>
      <c r="O23" s="35">
        <v>5758912</v>
      </c>
      <c r="P23" s="35">
        <v>6689080</v>
      </c>
      <c r="Q23" s="35">
        <v>2289</v>
      </c>
      <c r="R23" s="35">
        <v>4460847</v>
      </c>
      <c r="S23" s="35">
        <v>449016</v>
      </c>
      <c r="T23" s="35">
        <v>3947207</v>
      </c>
      <c r="U23" s="35">
        <v>64624</v>
      </c>
      <c r="V23" s="1"/>
    </row>
    <row r="24" spans="1:22" ht="12">
      <c r="A24" s="1"/>
      <c r="B24" s="33"/>
      <c r="C24" s="44"/>
      <c r="D24" s="43" t="s">
        <v>98</v>
      </c>
      <c r="E24" s="62" t="s">
        <v>112</v>
      </c>
      <c r="F24" s="63"/>
      <c r="G24" s="35">
        <v>0</v>
      </c>
      <c r="H24" s="36">
        <v>0</v>
      </c>
      <c r="I24" s="36">
        <v>0</v>
      </c>
      <c r="J24" s="36">
        <v>0</v>
      </c>
      <c r="K24" s="36">
        <v>0</v>
      </c>
      <c r="L24" s="35">
        <v>8890890</v>
      </c>
      <c r="M24" s="36">
        <v>273579</v>
      </c>
      <c r="N24" s="36">
        <v>617147</v>
      </c>
      <c r="O24" s="36">
        <v>2631600</v>
      </c>
      <c r="P24" s="36">
        <v>5366275</v>
      </c>
      <c r="Q24" s="36">
        <v>2289</v>
      </c>
      <c r="R24" s="35">
        <v>3988938</v>
      </c>
      <c r="S24" s="36">
        <v>7786</v>
      </c>
      <c r="T24" s="36">
        <v>3947207</v>
      </c>
      <c r="U24" s="36">
        <v>33945</v>
      </c>
      <c r="V24" s="1"/>
    </row>
    <row r="25" spans="1:22" ht="12">
      <c r="A25" s="1"/>
      <c r="B25" s="33"/>
      <c r="C25" s="44"/>
      <c r="D25" s="43" t="s">
        <v>99</v>
      </c>
      <c r="E25" s="62" t="s">
        <v>111</v>
      </c>
      <c r="F25" s="63"/>
      <c r="G25" s="35">
        <v>0</v>
      </c>
      <c r="H25" s="35">
        <v>0</v>
      </c>
      <c r="I25" s="35">
        <v>0</v>
      </c>
      <c r="J25" s="35">
        <v>0</v>
      </c>
      <c r="K25" s="42">
        <v>0</v>
      </c>
      <c r="L25" s="35">
        <v>5431435</v>
      </c>
      <c r="M25" s="35">
        <v>584869</v>
      </c>
      <c r="N25" s="35">
        <v>396449</v>
      </c>
      <c r="O25" s="35">
        <v>3127312</v>
      </c>
      <c r="P25" s="35">
        <v>1322805</v>
      </c>
      <c r="Q25" s="35">
        <v>0</v>
      </c>
      <c r="R25" s="35">
        <v>471909</v>
      </c>
      <c r="S25" s="35">
        <v>441230</v>
      </c>
      <c r="T25" s="35">
        <v>0</v>
      </c>
      <c r="U25" s="35">
        <v>30679</v>
      </c>
      <c r="V25" s="1"/>
    </row>
    <row r="26" spans="1:22" ht="12">
      <c r="A26" s="1"/>
      <c r="B26" s="33"/>
      <c r="C26" s="44"/>
      <c r="D26" s="44"/>
      <c r="E26" s="43" t="s">
        <v>107</v>
      </c>
      <c r="F26" s="34" t="s">
        <v>110</v>
      </c>
      <c r="G26" s="35">
        <v>0</v>
      </c>
      <c r="H26" s="36">
        <v>0</v>
      </c>
      <c r="I26" s="36">
        <v>0</v>
      </c>
      <c r="J26" s="36">
        <v>0</v>
      </c>
      <c r="K26" s="41">
        <v>0</v>
      </c>
      <c r="L26" s="35">
        <v>3856445</v>
      </c>
      <c r="M26" s="36">
        <v>548345</v>
      </c>
      <c r="N26" s="36">
        <v>143783</v>
      </c>
      <c r="O26" s="36">
        <v>2517694</v>
      </c>
      <c r="P26" s="36">
        <v>646623</v>
      </c>
      <c r="Q26" s="36">
        <v>0</v>
      </c>
      <c r="R26" s="35">
        <v>60747</v>
      </c>
      <c r="S26" s="36">
        <v>30068</v>
      </c>
      <c r="T26" s="36">
        <v>0</v>
      </c>
      <c r="U26" s="36">
        <v>30679</v>
      </c>
      <c r="V26" s="1"/>
    </row>
    <row r="27" spans="1:22" ht="12">
      <c r="A27" s="1"/>
      <c r="B27" s="33"/>
      <c r="C27" s="44"/>
      <c r="D27" s="44"/>
      <c r="E27" s="43" t="s">
        <v>108</v>
      </c>
      <c r="F27" s="34" t="s">
        <v>109</v>
      </c>
      <c r="G27" s="35">
        <v>0</v>
      </c>
      <c r="H27" s="36">
        <v>0</v>
      </c>
      <c r="I27" s="36">
        <v>0</v>
      </c>
      <c r="J27" s="36">
        <v>0</v>
      </c>
      <c r="K27" s="41">
        <v>0</v>
      </c>
      <c r="L27" s="35">
        <v>1574990</v>
      </c>
      <c r="M27" s="36">
        <v>36524</v>
      </c>
      <c r="N27" s="36">
        <v>252666</v>
      </c>
      <c r="O27" s="36">
        <v>609618</v>
      </c>
      <c r="P27" s="36">
        <v>676182</v>
      </c>
      <c r="Q27" s="36">
        <v>0</v>
      </c>
      <c r="R27" s="35">
        <v>411162</v>
      </c>
      <c r="S27" s="36">
        <v>411162</v>
      </c>
      <c r="T27" s="36">
        <v>0</v>
      </c>
      <c r="U27" s="36">
        <v>0</v>
      </c>
      <c r="V27" s="1"/>
    </row>
    <row r="28" spans="1:22" ht="12">
      <c r="A28" s="1"/>
      <c r="B28" s="33"/>
      <c r="C28" s="43" t="s">
        <v>101</v>
      </c>
      <c r="D28" s="62" t="s">
        <v>104</v>
      </c>
      <c r="E28" s="62"/>
      <c r="F28" s="63"/>
      <c r="G28" s="42">
        <v>0</v>
      </c>
      <c r="H28" s="41">
        <v>0</v>
      </c>
      <c r="I28" s="41">
        <v>0</v>
      </c>
      <c r="J28" s="41">
        <v>0</v>
      </c>
      <c r="K28" s="41">
        <v>0</v>
      </c>
      <c r="L28" s="35">
        <v>5960501</v>
      </c>
      <c r="M28" s="36">
        <v>0</v>
      </c>
      <c r="N28" s="36">
        <v>0</v>
      </c>
      <c r="O28" s="36">
        <v>5960501</v>
      </c>
      <c r="P28" s="36">
        <v>0</v>
      </c>
      <c r="Q28" s="36">
        <v>0</v>
      </c>
      <c r="R28" s="42">
        <v>0</v>
      </c>
      <c r="S28" s="41">
        <v>0</v>
      </c>
      <c r="T28" s="41">
        <v>0</v>
      </c>
      <c r="U28" s="41">
        <v>0</v>
      </c>
      <c r="V28" s="1"/>
    </row>
    <row r="29" spans="1:22" ht="12">
      <c r="A29" s="1"/>
      <c r="B29" s="33"/>
      <c r="C29" s="43" t="s">
        <v>102</v>
      </c>
      <c r="D29" s="62" t="s">
        <v>105</v>
      </c>
      <c r="E29" s="62"/>
      <c r="F29" s="63"/>
      <c r="G29" s="35">
        <v>0</v>
      </c>
      <c r="H29" s="36">
        <v>0</v>
      </c>
      <c r="I29" s="41">
        <v>0</v>
      </c>
      <c r="J29" s="41">
        <v>0</v>
      </c>
      <c r="K29" s="41">
        <v>0</v>
      </c>
      <c r="L29" s="35">
        <v>0</v>
      </c>
      <c r="M29" s="36">
        <v>0</v>
      </c>
      <c r="N29" s="36">
        <v>0</v>
      </c>
      <c r="O29" s="36">
        <v>0</v>
      </c>
      <c r="P29" s="36">
        <v>0</v>
      </c>
      <c r="Q29" s="36">
        <v>0</v>
      </c>
      <c r="R29" s="42">
        <v>0</v>
      </c>
      <c r="S29" s="41">
        <v>0</v>
      </c>
      <c r="T29" s="41">
        <v>0</v>
      </c>
      <c r="U29" s="41">
        <v>0</v>
      </c>
      <c r="V29" s="1"/>
    </row>
    <row r="30" spans="1:22" ht="12">
      <c r="A30" s="1"/>
      <c r="B30" s="33"/>
      <c r="C30" s="43" t="s">
        <v>103</v>
      </c>
      <c r="D30" s="62" t="s">
        <v>106</v>
      </c>
      <c r="E30" s="62"/>
      <c r="F30" s="63"/>
      <c r="G30" s="35">
        <v>0</v>
      </c>
      <c r="H30" s="35">
        <v>0</v>
      </c>
      <c r="I30" s="35">
        <v>0</v>
      </c>
      <c r="J30" s="42">
        <v>0</v>
      </c>
      <c r="K30" s="42">
        <v>0</v>
      </c>
      <c r="L30" s="35">
        <v>14644</v>
      </c>
      <c r="M30" s="35">
        <v>0</v>
      </c>
      <c r="N30" s="35">
        <v>0</v>
      </c>
      <c r="O30" s="35">
        <v>14644</v>
      </c>
      <c r="P30" s="35">
        <v>0</v>
      </c>
      <c r="Q30" s="35">
        <v>0</v>
      </c>
      <c r="R30" s="42">
        <v>0</v>
      </c>
      <c r="S30" s="42">
        <v>0</v>
      </c>
      <c r="T30" s="42">
        <v>0</v>
      </c>
      <c r="U30" s="42">
        <v>0</v>
      </c>
      <c r="V30" s="1"/>
    </row>
    <row r="31" spans="1:22" ht="12">
      <c r="A31" s="1"/>
      <c r="B31" s="33"/>
      <c r="C31" s="44"/>
      <c r="D31" s="43" t="s">
        <v>98</v>
      </c>
      <c r="E31" s="62" t="s">
        <v>96</v>
      </c>
      <c r="F31" s="63"/>
      <c r="G31" s="35">
        <v>0</v>
      </c>
      <c r="H31" s="36">
        <v>0</v>
      </c>
      <c r="I31" s="36">
        <v>0</v>
      </c>
      <c r="J31" s="41">
        <v>0</v>
      </c>
      <c r="K31" s="41">
        <v>0</v>
      </c>
      <c r="L31" s="35">
        <v>0</v>
      </c>
      <c r="M31" s="36">
        <v>0</v>
      </c>
      <c r="N31" s="36">
        <v>0</v>
      </c>
      <c r="O31" s="36">
        <v>0</v>
      </c>
      <c r="P31" s="36">
        <v>0</v>
      </c>
      <c r="Q31" s="36">
        <v>0</v>
      </c>
      <c r="R31" s="42">
        <v>0</v>
      </c>
      <c r="S31" s="41">
        <v>0</v>
      </c>
      <c r="T31" s="41">
        <v>0</v>
      </c>
      <c r="U31" s="41">
        <v>0</v>
      </c>
      <c r="V31" s="1"/>
    </row>
    <row r="32" spans="1:22" ht="12">
      <c r="A32" s="1"/>
      <c r="B32" s="33"/>
      <c r="C32" s="44"/>
      <c r="D32" s="43" t="s">
        <v>99</v>
      </c>
      <c r="E32" s="62" t="s">
        <v>100</v>
      </c>
      <c r="F32" s="63"/>
      <c r="G32" s="35">
        <v>0</v>
      </c>
      <c r="H32" s="36">
        <v>0</v>
      </c>
      <c r="I32" s="36">
        <v>0</v>
      </c>
      <c r="J32" s="41">
        <v>0</v>
      </c>
      <c r="K32" s="41">
        <v>0</v>
      </c>
      <c r="L32" s="35">
        <v>14644</v>
      </c>
      <c r="M32" s="36">
        <v>0</v>
      </c>
      <c r="N32" s="36">
        <v>0</v>
      </c>
      <c r="O32" s="36">
        <v>14644</v>
      </c>
      <c r="P32" s="36">
        <v>0</v>
      </c>
      <c r="Q32" s="36">
        <v>0</v>
      </c>
      <c r="R32" s="42">
        <v>0</v>
      </c>
      <c r="S32" s="41">
        <v>0</v>
      </c>
      <c r="T32" s="41">
        <v>0</v>
      </c>
      <c r="U32" s="41">
        <v>0</v>
      </c>
      <c r="V32" s="1"/>
    </row>
    <row r="33" spans="1:22" ht="12">
      <c r="A33" s="1"/>
      <c r="B33" s="33" t="s">
        <v>117</v>
      </c>
      <c r="C33" s="62" t="s">
        <v>118</v>
      </c>
      <c r="D33" s="62"/>
      <c r="E33" s="62"/>
      <c r="F33" s="63"/>
      <c r="G33" s="42"/>
      <c r="H33" s="42"/>
      <c r="I33" s="42"/>
      <c r="J33" s="42"/>
      <c r="K33" s="42"/>
      <c r="L33" s="42"/>
      <c r="M33" s="42"/>
      <c r="N33" s="42"/>
      <c r="O33" s="42"/>
      <c r="P33" s="42"/>
      <c r="Q33" s="42"/>
      <c r="R33" s="42"/>
      <c r="S33" s="42"/>
      <c r="T33" s="42"/>
      <c r="U33" s="42"/>
      <c r="V33" s="1"/>
    </row>
    <row r="34" spans="1:22" ht="12">
      <c r="A34" s="1"/>
      <c r="B34" s="33"/>
      <c r="C34" s="43" t="s">
        <v>93</v>
      </c>
      <c r="D34" s="62" t="s">
        <v>116</v>
      </c>
      <c r="E34" s="62"/>
      <c r="F34" s="63"/>
      <c r="G34" s="42"/>
      <c r="H34" s="42"/>
      <c r="I34" s="42"/>
      <c r="J34" s="42"/>
      <c r="K34" s="42"/>
      <c r="L34" s="42"/>
      <c r="M34" s="42"/>
      <c r="N34" s="42"/>
      <c r="O34" s="42"/>
      <c r="P34" s="42"/>
      <c r="Q34" s="42"/>
      <c r="R34" s="42"/>
      <c r="S34" s="42"/>
      <c r="T34" s="42"/>
      <c r="U34" s="42"/>
      <c r="V34" s="1"/>
    </row>
    <row r="35" spans="1:22" ht="12">
      <c r="A35" s="1"/>
      <c r="B35" s="33"/>
      <c r="C35" s="44"/>
      <c r="D35" s="43" t="s">
        <v>98</v>
      </c>
      <c r="E35" s="62" t="s">
        <v>112</v>
      </c>
      <c r="F35" s="63"/>
      <c r="G35" s="42"/>
      <c r="H35" s="41"/>
      <c r="I35" s="41"/>
      <c r="J35" s="41"/>
      <c r="K35" s="41"/>
      <c r="L35" s="42"/>
      <c r="M35" s="41"/>
      <c r="N35" s="41"/>
      <c r="O35" s="41"/>
      <c r="P35" s="41"/>
      <c r="Q35" s="41"/>
      <c r="R35" s="42"/>
      <c r="S35" s="41"/>
      <c r="T35" s="41"/>
      <c r="U35" s="41"/>
      <c r="V35" s="1"/>
    </row>
    <row r="36" spans="1:22" ht="12">
      <c r="A36" s="1"/>
      <c r="B36" s="33"/>
      <c r="C36" s="44"/>
      <c r="D36" s="43" t="s">
        <v>99</v>
      </c>
      <c r="E36" s="62" t="s">
        <v>115</v>
      </c>
      <c r="F36" s="63"/>
      <c r="G36" s="42"/>
      <c r="H36" s="42"/>
      <c r="I36" s="42"/>
      <c r="J36" s="42"/>
      <c r="K36" s="42"/>
      <c r="L36" s="42"/>
      <c r="M36" s="42"/>
      <c r="N36" s="42"/>
      <c r="O36" s="42"/>
      <c r="P36" s="42"/>
      <c r="Q36" s="42"/>
      <c r="R36" s="42"/>
      <c r="S36" s="42"/>
      <c r="T36" s="42"/>
      <c r="U36" s="42"/>
      <c r="V36" s="1"/>
    </row>
    <row r="37" spans="1:22" ht="12">
      <c r="A37" s="1"/>
      <c r="B37" s="33"/>
      <c r="C37" s="44"/>
      <c r="D37" s="44"/>
      <c r="E37" s="43" t="s">
        <v>107</v>
      </c>
      <c r="F37" s="34" t="s">
        <v>110</v>
      </c>
      <c r="G37" s="42"/>
      <c r="H37" s="41"/>
      <c r="I37" s="41"/>
      <c r="J37" s="41"/>
      <c r="K37" s="41"/>
      <c r="L37" s="42"/>
      <c r="M37" s="41"/>
      <c r="N37" s="41"/>
      <c r="O37" s="41"/>
      <c r="P37" s="41"/>
      <c r="Q37" s="41"/>
      <c r="R37" s="42"/>
      <c r="S37" s="41"/>
      <c r="T37" s="41"/>
      <c r="U37" s="41"/>
      <c r="V37" s="1"/>
    </row>
    <row r="38" spans="1:22" ht="12">
      <c r="A38" s="1"/>
      <c r="B38" s="33"/>
      <c r="C38" s="44"/>
      <c r="D38" s="44"/>
      <c r="E38" s="43" t="s">
        <v>108</v>
      </c>
      <c r="F38" s="34" t="s">
        <v>114</v>
      </c>
      <c r="G38" s="42"/>
      <c r="H38" s="41"/>
      <c r="I38" s="41"/>
      <c r="J38" s="41"/>
      <c r="K38" s="41"/>
      <c r="L38" s="42"/>
      <c r="M38" s="41"/>
      <c r="N38" s="41"/>
      <c r="O38" s="41"/>
      <c r="P38" s="41"/>
      <c r="Q38" s="41"/>
      <c r="R38" s="42"/>
      <c r="S38" s="41"/>
      <c r="T38" s="41"/>
      <c r="U38" s="41"/>
      <c r="V38" s="1"/>
    </row>
    <row r="39" spans="1:22" ht="12">
      <c r="A39" s="1"/>
      <c r="B39" s="33"/>
      <c r="C39" s="43" t="s">
        <v>92</v>
      </c>
      <c r="D39" s="62" t="s">
        <v>113</v>
      </c>
      <c r="E39" s="62"/>
      <c r="F39" s="63"/>
      <c r="G39" s="42"/>
      <c r="H39" s="42"/>
      <c r="I39" s="42"/>
      <c r="J39" s="42"/>
      <c r="K39" s="42"/>
      <c r="L39" s="42"/>
      <c r="M39" s="42"/>
      <c r="N39" s="42"/>
      <c r="O39" s="42"/>
      <c r="P39" s="42"/>
      <c r="Q39" s="42"/>
      <c r="R39" s="42"/>
      <c r="S39" s="42"/>
      <c r="T39" s="42"/>
      <c r="U39" s="42"/>
      <c r="V39" s="1"/>
    </row>
    <row r="40" spans="1:22" ht="12">
      <c r="A40" s="1"/>
      <c r="B40" s="33"/>
      <c r="C40" s="44"/>
      <c r="D40" s="43" t="s">
        <v>98</v>
      </c>
      <c r="E40" s="62" t="s">
        <v>112</v>
      </c>
      <c r="F40" s="63"/>
      <c r="G40" s="42"/>
      <c r="H40" s="41"/>
      <c r="I40" s="41"/>
      <c r="J40" s="41"/>
      <c r="K40" s="41"/>
      <c r="L40" s="42"/>
      <c r="M40" s="41"/>
      <c r="N40" s="41"/>
      <c r="O40" s="41"/>
      <c r="P40" s="41"/>
      <c r="Q40" s="41"/>
      <c r="R40" s="42"/>
      <c r="S40" s="41"/>
      <c r="T40" s="41"/>
      <c r="U40" s="41"/>
      <c r="V40" s="1"/>
    </row>
    <row r="41" spans="1:22" ht="12">
      <c r="A41" s="1"/>
      <c r="B41" s="33"/>
      <c r="C41" s="44"/>
      <c r="D41" s="43" t="s">
        <v>99</v>
      </c>
      <c r="E41" s="62" t="s">
        <v>111</v>
      </c>
      <c r="F41" s="63"/>
      <c r="G41" s="42"/>
      <c r="H41" s="42"/>
      <c r="I41" s="42"/>
      <c r="J41" s="42"/>
      <c r="K41" s="42"/>
      <c r="L41" s="42"/>
      <c r="M41" s="42"/>
      <c r="N41" s="42"/>
      <c r="O41" s="42"/>
      <c r="P41" s="42"/>
      <c r="Q41" s="42"/>
      <c r="R41" s="42"/>
      <c r="S41" s="42"/>
      <c r="T41" s="42"/>
      <c r="U41" s="42"/>
      <c r="V41" s="1"/>
    </row>
    <row r="42" spans="1:22" ht="12">
      <c r="A42" s="1"/>
      <c r="B42" s="33"/>
      <c r="C42" s="44"/>
      <c r="D42" s="44"/>
      <c r="E42" s="43" t="s">
        <v>107</v>
      </c>
      <c r="F42" s="34" t="s">
        <v>110</v>
      </c>
      <c r="G42" s="42"/>
      <c r="H42" s="41"/>
      <c r="I42" s="41"/>
      <c r="J42" s="41"/>
      <c r="K42" s="41"/>
      <c r="L42" s="42"/>
      <c r="M42" s="41"/>
      <c r="N42" s="41"/>
      <c r="O42" s="41"/>
      <c r="P42" s="41"/>
      <c r="Q42" s="41"/>
      <c r="R42" s="42"/>
      <c r="S42" s="41"/>
      <c r="T42" s="41"/>
      <c r="U42" s="41"/>
      <c r="V42" s="1"/>
    </row>
    <row r="43" spans="1:22" ht="12">
      <c r="A43" s="1"/>
      <c r="B43" s="33"/>
      <c r="C43" s="44"/>
      <c r="D43" s="44"/>
      <c r="E43" s="43" t="s">
        <v>108</v>
      </c>
      <c r="F43" s="34" t="s">
        <v>109</v>
      </c>
      <c r="G43" s="42"/>
      <c r="H43" s="41"/>
      <c r="I43" s="41"/>
      <c r="J43" s="41"/>
      <c r="K43" s="41"/>
      <c r="L43" s="42"/>
      <c r="M43" s="41"/>
      <c r="N43" s="41"/>
      <c r="O43" s="41"/>
      <c r="P43" s="41"/>
      <c r="Q43" s="41"/>
      <c r="R43" s="42"/>
      <c r="S43" s="41"/>
      <c r="T43" s="41"/>
      <c r="U43" s="41"/>
      <c r="V43" s="1"/>
    </row>
    <row r="44" spans="1:22" ht="12">
      <c r="A44" s="1"/>
      <c r="B44" s="33"/>
      <c r="C44" s="43" t="s">
        <v>101</v>
      </c>
      <c r="D44" s="62" t="s">
        <v>104</v>
      </c>
      <c r="E44" s="62"/>
      <c r="F44" s="63"/>
      <c r="G44" s="42"/>
      <c r="H44" s="41"/>
      <c r="I44" s="41"/>
      <c r="J44" s="41"/>
      <c r="K44" s="41"/>
      <c r="L44" s="42"/>
      <c r="M44" s="41"/>
      <c r="N44" s="41"/>
      <c r="O44" s="41"/>
      <c r="P44" s="41"/>
      <c r="Q44" s="41"/>
      <c r="R44" s="42"/>
      <c r="S44" s="41"/>
      <c r="T44" s="41"/>
      <c r="U44" s="41"/>
      <c r="V44" s="1"/>
    </row>
    <row r="45" spans="1:22" ht="12">
      <c r="A45" s="1"/>
      <c r="B45" s="33"/>
      <c r="C45" s="43" t="s">
        <v>102</v>
      </c>
      <c r="D45" s="62" t="s">
        <v>105</v>
      </c>
      <c r="E45" s="62"/>
      <c r="F45" s="63"/>
      <c r="G45" s="42"/>
      <c r="H45" s="41"/>
      <c r="I45" s="41"/>
      <c r="J45" s="41"/>
      <c r="K45" s="41"/>
      <c r="L45" s="42"/>
      <c r="M45" s="41"/>
      <c r="N45" s="41"/>
      <c r="O45" s="41"/>
      <c r="P45" s="41"/>
      <c r="Q45" s="41"/>
      <c r="R45" s="42"/>
      <c r="S45" s="41"/>
      <c r="T45" s="41"/>
      <c r="U45" s="41"/>
      <c r="V45" s="1"/>
    </row>
    <row r="46" spans="1:22" ht="12">
      <c r="A46" s="1"/>
      <c r="B46" s="33"/>
      <c r="C46" s="43" t="s">
        <v>103</v>
      </c>
      <c r="D46" s="62" t="s">
        <v>106</v>
      </c>
      <c r="E46" s="62"/>
      <c r="F46" s="63"/>
      <c r="G46" s="42"/>
      <c r="H46" s="42"/>
      <c r="I46" s="42"/>
      <c r="J46" s="42"/>
      <c r="K46" s="42"/>
      <c r="L46" s="42"/>
      <c r="M46" s="42"/>
      <c r="N46" s="42"/>
      <c r="O46" s="42"/>
      <c r="P46" s="42"/>
      <c r="Q46" s="42"/>
      <c r="R46" s="42"/>
      <c r="S46" s="42"/>
      <c r="T46" s="42"/>
      <c r="U46" s="42"/>
      <c r="V46" s="1"/>
    </row>
    <row r="47" spans="1:22" ht="12">
      <c r="A47" s="1"/>
      <c r="B47" s="33"/>
      <c r="C47" s="44"/>
      <c r="D47" s="43" t="s">
        <v>98</v>
      </c>
      <c r="E47" s="62" t="s">
        <v>96</v>
      </c>
      <c r="F47" s="63"/>
      <c r="G47" s="42"/>
      <c r="H47" s="41"/>
      <c r="I47" s="41"/>
      <c r="J47" s="41"/>
      <c r="K47" s="41"/>
      <c r="L47" s="42"/>
      <c r="M47" s="41"/>
      <c r="N47" s="41"/>
      <c r="O47" s="41"/>
      <c r="P47" s="41"/>
      <c r="Q47" s="41"/>
      <c r="R47" s="42"/>
      <c r="S47" s="41"/>
      <c r="T47" s="41"/>
      <c r="U47" s="41"/>
      <c r="V47" s="1"/>
    </row>
    <row r="48" spans="1:22" ht="12">
      <c r="A48" s="1"/>
      <c r="B48" s="33"/>
      <c r="C48" s="44"/>
      <c r="D48" s="43" t="s">
        <v>99</v>
      </c>
      <c r="E48" s="62" t="s">
        <v>100</v>
      </c>
      <c r="F48" s="63"/>
      <c r="G48" s="42"/>
      <c r="H48" s="41"/>
      <c r="I48" s="41"/>
      <c r="J48" s="41"/>
      <c r="K48" s="41"/>
      <c r="L48" s="42"/>
      <c r="M48" s="41"/>
      <c r="N48" s="41"/>
      <c r="O48" s="41"/>
      <c r="P48" s="41"/>
      <c r="Q48" s="41"/>
      <c r="R48" s="42"/>
      <c r="S48" s="41"/>
      <c r="T48" s="41"/>
      <c r="U48" s="41"/>
      <c r="V48" s="1"/>
    </row>
    <row r="49" spans="1:22" ht="12">
      <c r="A49" s="1"/>
      <c r="B49" s="33" t="s">
        <v>95</v>
      </c>
      <c r="C49" s="62" t="s">
        <v>94</v>
      </c>
      <c r="D49" s="62"/>
      <c r="E49" s="62"/>
      <c r="F49" s="63"/>
      <c r="G49" s="35">
        <v>0</v>
      </c>
      <c r="H49" s="42">
        <v>0</v>
      </c>
      <c r="I49" s="42">
        <v>0</v>
      </c>
      <c r="J49" s="35">
        <v>0</v>
      </c>
      <c r="K49" s="42">
        <v>0</v>
      </c>
      <c r="L49" s="42">
        <v>0</v>
      </c>
      <c r="M49" s="42">
        <v>0</v>
      </c>
      <c r="N49" s="42">
        <v>0</v>
      </c>
      <c r="O49" s="42">
        <v>0</v>
      </c>
      <c r="P49" s="42">
        <v>0</v>
      </c>
      <c r="Q49" s="42">
        <v>0</v>
      </c>
      <c r="R49" s="42">
        <v>0</v>
      </c>
      <c r="S49" s="42">
        <v>0</v>
      </c>
      <c r="T49" s="42">
        <v>0</v>
      </c>
      <c r="U49" s="42">
        <v>0</v>
      </c>
      <c r="V49" s="1"/>
    </row>
    <row r="50" spans="1:22" ht="12">
      <c r="A50" s="1"/>
      <c r="B50" s="33"/>
      <c r="C50" s="43" t="s">
        <v>93</v>
      </c>
      <c r="D50" s="62" t="s">
        <v>96</v>
      </c>
      <c r="E50" s="62"/>
      <c r="F50" s="63"/>
      <c r="G50" s="35">
        <v>0</v>
      </c>
      <c r="H50" s="41">
        <v>0</v>
      </c>
      <c r="I50" s="41">
        <v>0</v>
      </c>
      <c r="J50" s="36">
        <v>0</v>
      </c>
      <c r="K50" s="41">
        <v>0</v>
      </c>
      <c r="L50" s="42">
        <v>0</v>
      </c>
      <c r="M50" s="41">
        <v>0</v>
      </c>
      <c r="N50" s="41">
        <v>0</v>
      </c>
      <c r="O50" s="41">
        <v>0</v>
      </c>
      <c r="P50" s="41">
        <v>0</v>
      </c>
      <c r="Q50" s="41">
        <v>0</v>
      </c>
      <c r="R50" s="42">
        <v>0</v>
      </c>
      <c r="S50" s="41">
        <v>0</v>
      </c>
      <c r="T50" s="41">
        <v>0</v>
      </c>
      <c r="U50" s="41">
        <v>0</v>
      </c>
      <c r="V50" s="1"/>
    </row>
    <row r="51" spans="1:22" ht="12">
      <c r="A51" s="1"/>
      <c r="B51" s="33"/>
      <c r="C51" s="43" t="s">
        <v>92</v>
      </c>
      <c r="D51" s="62" t="s">
        <v>97</v>
      </c>
      <c r="E51" s="62"/>
      <c r="F51" s="63"/>
      <c r="G51" s="35">
        <v>0</v>
      </c>
      <c r="H51" s="41">
        <v>0</v>
      </c>
      <c r="I51" s="41">
        <v>0</v>
      </c>
      <c r="J51" s="36">
        <v>0</v>
      </c>
      <c r="K51" s="41">
        <v>0</v>
      </c>
      <c r="L51" s="42">
        <v>0</v>
      </c>
      <c r="M51" s="41">
        <v>0</v>
      </c>
      <c r="N51" s="41">
        <v>0</v>
      </c>
      <c r="O51" s="41">
        <v>0</v>
      </c>
      <c r="P51" s="41">
        <v>0</v>
      </c>
      <c r="Q51" s="41">
        <v>0</v>
      </c>
      <c r="R51" s="42">
        <v>0</v>
      </c>
      <c r="S51" s="41">
        <v>0</v>
      </c>
      <c r="T51" s="41">
        <v>0</v>
      </c>
      <c r="U51" s="41">
        <v>0</v>
      </c>
      <c r="V51" s="1"/>
    </row>
    <row r="52" spans="1:22" ht="12">
      <c r="A52" s="1"/>
      <c r="B52" s="33" t="s">
        <v>88</v>
      </c>
      <c r="C52" s="62" t="s">
        <v>90</v>
      </c>
      <c r="D52" s="62"/>
      <c r="E52" s="62"/>
      <c r="F52" s="63"/>
      <c r="G52" s="42"/>
      <c r="H52" s="41"/>
      <c r="I52" s="41"/>
      <c r="J52" s="41"/>
      <c r="K52" s="41"/>
      <c r="L52" s="42"/>
      <c r="M52" s="41"/>
      <c r="N52" s="41"/>
      <c r="O52" s="41"/>
      <c r="P52" s="41"/>
      <c r="Q52" s="41"/>
      <c r="R52" s="42"/>
      <c r="S52" s="41"/>
      <c r="T52" s="41"/>
      <c r="U52" s="41"/>
      <c r="V52" s="1"/>
    </row>
    <row r="53" spans="1:22" ht="12">
      <c r="A53" s="1"/>
      <c r="B53" s="33" t="s">
        <v>89</v>
      </c>
      <c r="C53" s="62" t="s">
        <v>91</v>
      </c>
      <c r="D53" s="62"/>
      <c r="E53" s="62"/>
      <c r="F53" s="63"/>
      <c r="G53" s="35">
        <v>1422998</v>
      </c>
      <c r="H53" s="36">
        <v>1422998</v>
      </c>
      <c r="I53" s="36">
        <v>0</v>
      </c>
      <c r="J53" s="36">
        <v>0</v>
      </c>
      <c r="K53" s="36">
        <v>0</v>
      </c>
      <c r="L53" s="35">
        <v>310034</v>
      </c>
      <c r="M53" s="36">
        <v>159</v>
      </c>
      <c r="N53" s="36">
        <v>0</v>
      </c>
      <c r="O53" s="36">
        <v>0</v>
      </c>
      <c r="P53" s="36">
        <v>309875</v>
      </c>
      <c r="Q53" s="36">
        <v>0</v>
      </c>
      <c r="R53" s="35">
        <v>0</v>
      </c>
      <c r="S53" s="36">
        <v>0</v>
      </c>
      <c r="T53" s="36">
        <v>0</v>
      </c>
      <c r="U53" s="36">
        <v>0</v>
      </c>
      <c r="V53" s="1"/>
    </row>
    <row r="54" spans="1:22" ht="12">
      <c r="A54" s="1"/>
      <c r="B54" s="33" t="s">
        <v>85</v>
      </c>
      <c r="C54" s="62" t="s">
        <v>86</v>
      </c>
      <c r="D54" s="62"/>
      <c r="E54" s="62"/>
      <c r="F54" s="63"/>
      <c r="G54" s="35">
        <v>0</v>
      </c>
      <c r="H54" s="36">
        <v>0</v>
      </c>
      <c r="I54" s="36">
        <v>0</v>
      </c>
      <c r="J54" s="36">
        <v>0</v>
      </c>
      <c r="K54" s="36">
        <v>0</v>
      </c>
      <c r="L54" s="35">
        <v>29610</v>
      </c>
      <c r="M54" s="36">
        <v>29610</v>
      </c>
      <c r="N54" s="36">
        <v>0</v>
      </c>
      <c r="O54" s="36">
        <v>0</v>
      </c>
      <c r="P54" s="36">
        <v>0</v>
      </c>
      <c r="Q54" s="36">
        <v>0</v>
      </c>
      <c r="R54" s="35">
        <v>332186</v>
      </c>
      <c r="S54" s="36">
        <v>332186</v>
      </c>
      <c r="T54" s="36">
        <v>0</v>
      </c>
      <c r="U54" s="36">
        <v>0</v>
      </c>
      <c r="V54" s="1"/>
    </row>
    <row r="55" spans="1:22" ht="12">
      <c r="A55" s="1"/>
      <c r="B55" s="33" t="s">
        <v>84</v>
      </c>
      <c r="C55" s="62" t="s">
        <v>87</v>
      </c>
      <c r="D55" s="62"/>
      <c r="E55" s="62"/>
      <c r="F55" s="63"/>
      <c r="G55" s="35">
        <v>597873</v>
      </c>
      <c r="H55" s="36">
        <v>597873</v>
      </c>
      <c r="I55" s="36">
        <v>0</v>
      </c>
      <c r="J55" s="36">
        <v>0</v>
      </c>
      <c r="K55" s="36">
        <v>0</v>
      </c>
      <c r="L55" s="35">
        <v>1287450</v>
      </c>
      <c r="M55" s="36">
        <v>171830</v>
      </c>
      <c r="N55" s="36">
        <v>0</v>
      </c>
      <c r="O55" s="36">
        <v>0</v>
      </c>
      <c r="P55" s="36">
        <v>1105620</v>
      </c>
      <c r="Q55" s="36">
        <v>10000</v>
      </c>
      <c r="R55" s="35">
        <v>64120810</v>
      </c>
      <c r="S55" s="36">
        <v>62437992</v>
      </c>
      <c r="T55" s="36">
        <v>1572725</v>
      </c>
      <c r="U55" s="36">
        <v>110093</v>
      </c>
      <c r="V55" s="1"/>
    </row>
    <row r="56" spans="1:22" ht="12">
      <c r="A56" s="1"/>
      <c r="B56" s="33"/>
      <c r="C56" s="64" t="s">
        <v>134</v>
      </c>
      <c r="D56" s="64"/>
      <c r="E56" s="64"/>
      <c r="F56" s="65"/>
      <c r="G56" s="35">
        <v>0</v>
      </c>
      <c r="H56" s="36">
        <v>0</v>
      </c>
      <c r="I56" s="36">
        <v>0</v>
      </c>
      <c r="J56" s="36">
        <v>0</v>
      </c>
      <c r="K56" s="36">
        <v>0</v>
      </c>
      <c r="L56" s="35">
        <v>0</v>
      </c>
      <c r="M56" s="36">
        <v>0</v>
      </c>
      <c r="N56" s="36">
        <v>0</v>
      </c>
      <c r="O56" s="36">
        <v>0</v>
      </c>
      <c r="P56" s="36">
        <v>0</v>
      </c>
      <c r="Q56" s="36">
        <v>0</v>
      </c>
      <c r="R56" s="35">
        <v>0</v>
      </c>
      <c r="S56" s="36">
        <v>0</v>
      </c>
      <c r="T56" s="36">
        <v>0</v>
      </c>
      <c r="U56" s="36">
        <v>0</v>
      </c>
      <c r="V56" s="1"/>
    </row>
    <row r="57" spans="1:22" ht="12">
      <c r="A57" s="1"/>
      <c r="B57" s="33" t="s">
        <v>81</v>
      </c>
      <c r="C57" s="62" t="s">
        <v>82</v>
      </c>
      <c r="D57" s="62"/>
      <c r="E57" s="62"/>
      <c r="F57" s="63"/>
      <c r="G57" s="42">
        <v>0</v>
      </c>
      <c r="H57" s="41">
        <v>0</v>
      </c>
      <c r="I57" s="41">
        <v>0</v>
      </c>
      <c r="J57" s="41">
        <v>0</v>
      </c>
      <c r="K57" s="41">
        <v>0</v>
      </c>
      <c r="L57" s="35">
        <v>0</v>
      </c>
      <c r="M57" s="36">
        <v>0</v>
      </c>
      <c r="N57" s="36">
        <v>0</v>
      </c>
      <c r="O57" s="36">
        <v>0</v>
      </c>
      <c r="P57" s="36">
        <v>0</v>
      </c>
      <c r="Q57" s="36">
        <v>0</v>
      </c>
      <c r="R57" s="35">
        <v>0</v>
      </c>
      <c r="S57" s="36">
        <v>0</v>
      </c>
      <c r="T57" s="36">
        <v>0</v>
      </c>
      <c r="U57" s="36">
        <v>0</v>
      </c>
      <c r="V57" s="1"/>
    </row>
    <row r="58" spans="1:22" ht="12">
      <c r="A58" s="1"/>
      <c r="B58" s="33" t="s">
        <v>80</v>
      </c>
      <c r="C58" s="62" t="s">
        <v>83</v>
      </c>
      <c r="D58" s="62"/>
      <c r="E58" s="62"/>
      <c r="F58" s="63"/>
      <c r="G58" s="42"/>
      <c r="H58" s="41"/>
      <c r="I58" s="41"/>
      <c r="J58" s="41"/>
      <c r="K58" s="41"/>
      <c r="L58" s="42"/>
      <c r="M58" s="41"/>
      <c r="N58" s="41"/>
      <c r="O58" s="41"/>
      <c r="P58" s="41"/>
      <c r="Q58" s="41"/>
      <c r="R58" s="42"/>
      <c r="S58" s="41"/>
      <c r="T58" s="41"/>
      <c r="U58" s="41"/>
      <c r="V58" s="1"/>
    </row>
    <row r="59" spans="1:22" ht="12">
      <c r="A59" s="1"/>
      <c r="B59" s="57" t="s">
        <v>36</v>
      </c>
      <c r="C59" s="58"/>
      <c r="D59" s="58"/>
      <c r="E59" s="58"/>
      <c r="F59" s="59"/>
      <c r="G59" s="45">
        <f aca="true" t="shared" si="0" ref="G59:U59">+G7+G9+G10+G11+G12+G17+G33+G49+G52+G53+G54+G55+G57+G58</f>
        <v>5383030</v>
      </c>
      <c r="H59" s="45">
        <f t="shared" si="0"/>
        <v>3812386</v>
      </c>
      <c r="I59" s="45">
        <f t="shared" si="0"/>
        <v>1434413</v>
      </c>
      <c r="J59" s="45">
        <f t="shared" si="0"/>
        <v>0</v>
      </c>
      <c r="K59" s="45">
        <f t="shared" si="0"/>
        <v>136231</v>
      </c>
      <c r="L59" s="45">
        <f t="shared" si="0"/>
        <v>73504661</v>
      </c>
      <c r="M59" s="45">
        <f t="shared" si="0"/>
        <v>12608303</v>
      </c>
      <c r="N59" s="45">
        <f t="shared" si="0"/>
        <v>3943802</v>
      </c>
      <c r="O59" s="45">
        <f t="shared" si="0"/>
        <v>31214675</v>
      </c>
      <c r="P59" s="45">
        <f t="shared" si="0"/>
        <v>25403419</v>
      </c>
      <c r="Q59" s="45">
        <f t="shared" si="0"/>
        <v>334462</v>
      </c>
      <c r="R59" s="45">
        <f t="shared" si="0"/>
        <v>78520325</v>
      </c>
      <c r="S59" s="45">
        <f t="shared" si="0"/>
        <v>67516613</v>
      </c>
      <c r="T59" s="45">
        <f t="shared" si="0"/>
        <v>9914235</v>
      </c>
      <c r="U59" s="45">
        <f t="shared" si="0"/>
        <v>1089477</v>
      </c>
      <c r="V59" s="1"/>
    </row>
    <row r="60" spans="1:22" ht="12">
      <c r="A60" s="1"/>
      <c r="B60" s="66" t="s">
        <v>37</v>
      </c>
      <c r="C60" s="62"/>
      <c r="D60" s="62"/>
      <c r="E60" s="62"/>
      <c r="F60" s="63"/>
      <c r="G60" s="46">
        <f aca="true" t="shared" si="1" ref="G60:G69">SUM(H60:K60)</f>
        <v>1930205</v>
      </c>
      <c r="H60" s="46">
        <v>1435046</v>
      </c>
      <c r="I60" s="46">
        <v>495159</v>
      </c>
      <c r="J60" s="46"/>
      <c r="K60" s="46"/>
      <c r="L60" s="46">
        <f aca="true" t="shared" si="2" ref="L60:L69">SUM(M60:Q60)</f>
        <v>21076273</v>
      </c>
      <c r="M60" s="46">
        <v>3291130</v>
      </c>
      <c r="N60" s="46">
        <v>556325</v>
      </c>
      <c r="O60" s="46">
        <v>10262907</v>
      </c>
      <c r="P60" s="46">
        <v>6955803</v>
      </c>
      <c r="Q60" s="46">
        <v>10108</v>
      </c>
      <c r="R60" s="46">
        <f aca="true" t="shared" si="3" ref="R60:R69">SUM(S60:U60)</f>
        <v>1999441</v>
      </c>
      <c r="S60" s="46">
        <v>593542</v>
      </c>
      <c r="T60" s="46">
        <v>1271874</v>
      </c>
      <c r="U60" s="46">
        <v>134025</v>
      </c>
      <c r="V60" s="1"/>
    </row>
    <row r="61" spans="1:22" ht="12">
      <c r="A61" s="1"/>
      <c r="B61" s="66" t="s">
        <v>46</v>
      </c>
      <c r="C61" s="62"/>
      <c r="D61" s="62"/>
      <c r="E61" s="62"/>
      <c r="F61" s="63"/>
      <c r="G61" s="46">
        <f t="shared" si="1"/>
        <v>66572</v>
      </c>
      <c r="H61" s="46">
        <v>27551</v>
      </c>
      <c r="I61" s="46">
        <v>39021</v>
      </c>
      <c r="J61" s="46"/>
      <c r="K61" s="46"/>
      <c r="L61" s="46">
        <f t="shared" si="2"/>
        <v>235407</v>
      </c>
      <c r="M61" s="46">
        <v>35951</v>
      </c>
      <c r="N61" s="46">
        <v>186594</v>
      </c>
      <c r="O61" s="46">
        <v>0</v>
      </c>
      <c r="P61" s="46">
        <v>9041</v>
      </c>
      <c r="Q61" s="46">
        <v>3821</v>
      </c>
      <c r="R61" s="46">
        <f t="shared" si="3"/>
        <v>94120</v>
      </c>
      <c r="S61" s="46">
        <v>3880</v>
      </c>
      <c r="T61" s="46">
        <v>66615</v>
      </c>
      <c r="U61" s="46">
        <v>23625</v>
      </c>
      <c r="V61" s="1"/>
    </row>
    <row r="62" spans="1:22" ht="12">
      <c r="A62" s="1"/>
      <c r="B62" s="66" t="s">
        <v>35</v>
      </c>
      <c r="C62" s="62"/>
      <c r="D62" s="62"/>
      <c r="E62" s="62"/>
      <c r="F62" s="63"/>
      <c r="G62" s="46">
        <f t="shared" si="1"/>
        <v>0</v>
      </c>
      <c r="H62" s="46">
        <v>0</v>
      </c>
      <c r="I62" s="46">
        <v>0</v>
      </c>
      <c r="J62" s="46"/>
      <c r="K62" s="46"/>
      <c r="L62" s="46">
        <f t="shared" si="2"/>
        <v>6850851</v>
      </c>
      <c r="M62" s="46">
        <v>0</v>
      </c>
      <c r="N62" s="46">
        <v>5001</v>
      </c>
      <c r="O62" s="46">
        <v>6659893</v>
      </c>
      <c r="P62" s="46">
        <v>182423</v>
      </c>
      <c r="Q62" s="46">
        <v>3534</v>
      </c>
      <c r="R62" s="46">
        <f t="shared" si="3"/>
        <v>3924</v>
      </c>
      <c r="S62" s="46">
        <v>0</v>
      </c>
      <c r="T62" s="46">
        <v>0</v>
      </c>
      <c r="U62" s="46">
        <v>3924</v>
      </c>
      <c r="V62" s="1"/>
    </row>
    <row r="63" spans="1:22" ht="12">
      <c r="A63" s="1"/>
      <c r="B63" s="66" t="s">
        <v>43</v>
      </c>
      <c r="C63" s="62"/>
      <c r="D63" s="62"/>
      <c r="E63" s="62"/>
      <c r="F63" s="63"/>
      <c r="G63" s="46">
        <f t="shared" si="1"/>
        <v>24575</v>
      </c>
      <c r="H63" s="46">
        <v>2862</v>
      </c>
      <c r="I63" s="46">
        <v>21713</v>
      </c>
      <c r="J63" s="46"/>
      <c r="K63" s="46"/>
      <c r="L63" s="46">
        <f t="shared" si="2"/>
        <v>230223</v>
      </c>
      <c r="M63" s="46">
        <v>66318</v>
      </c>
      <c r="N63" s="46">
        <v>113024</v>
      </c>
      <c r="O63" s="46">
        <v>548</v>
      </c>
      <c r="P63" s="46">
        <v>23266</v>
      </c>
      <c r="Q63" s="46">
        <v>27067</v>
      </c>
      <c r="R63" s="46">
        <f t="shared" si="3"/>
        <v>499</v>
      </c>
      <c r="S63" s="46">
        <v>0</v>
      </c>
      <c r="T63" s="46">
        <v>499</v>
      </c>
      <c r="U63" s="46">
        <v>0</v>
      </c>
      <c r="V63" s="1"/>
    </row>
    <row r="64" spans="1:22" ht="12">
      <c r="A64" s="1"/>
      <c r="B64" s="66" t="s">
        <v>38</v>
      </c>
      <c r="C64" s="62"/>
      <c r="D64" s="62"/>
      <c r="E64" s="62"/>
      <c r="F64" s="63"/>
      <c r="G64" s="46">
        <f t="shared" si="1"/>
        <v>1290105</v>
      </c>
      <c r="H64" s="46">
        <v>1278673</v>
      </c>
      <c r="I64" s="46">
        <v>11432</v>
      </c>
      <c r="J64" s="46"/>
      <c r="K64" s="46"/>
      <c r="L64" s="46">
        <f t="shared" si="2"/>
        <v>383052</v>
      </c>
      <c r="M64" s="46">
        <v>115975</v>
      </c>
      <c r="N64" s="46">
        <v>523</v>
      </c>
      <c r="O64" s="46">
        <v>14402</v>
      </c>
      <c r="P64" s="46">
        <v>252152</v>
      </c>
      <c r="Q64" s="46">
        <v>0</v>
      </c>
      <c r="R64" s="46">
        <f t="shared" si="3"/>
        <v>144627</v>
      </c>
      <c r="S64" s="46">
        <v>26881</v>
      </c>
      <c r="T64" s="46">
        <v>84793</v>
      </c>
      <c r="U64" s="46">
        <v>32953</v>
      </c>
      <c r="V64" s="1"/>
    </row>
    <row r="65" spans="1:22" ht="12">
      <c r="A65" s="1"/>
      <c r="B65" s="66" t="s">
        <v>39</v>
      </c>
      <c r="C65" s="62"/>
      <c r="D65" s="62"/>
      <c r="E65" s="62"/>
      <c r="F65" s="63"/>
      <c r="G65" s="46">
        <f t="shared" si="1"/>
        <v>598537</v>
      </c>
      <c r="H65" s="46">
        <v>598080</v>
      </c>
      <c r="I65" s="46">
        <v>457</v>
      </c>
      <c r="J65" s="46"/>
      <c r="K65" s="46"/>
      <c r="L65" s="46">
        <f t="shared" si="2"/>
        <v>1372238</v>
      </c>
      <c r="M65" s="46">
        <v>361393</v>
      </c>
      <c r="N65" s="46">
        <v>28237</v>
      </c>
      <c r="O65" s="46">
        <v>64314</v>
      </c>
      <c r="P65" s="46">
        <v>908227</v>
      </c>
      <c r="Q65" s="46">
        <v>10067</v>
      </c>
      <c r="R65" s="46">
        <f t="shared" si="3"/>
        <v>64166246</v>
      </c>
      <c r="S65" s="46">
        <v>62441535</v>
      </c>
      <c r="T65" s="46">
        <v>1607761</v>
      </c>
      <c r="U65" s="46">
        <v>116950</v>
      </c>
      <c r="V65" s="1"/>
    </row>
    <row r="66" spans="1:22" ht="12">
      <c r="A66" s="1"/>
      <c r="B66" s="66" t="s">
        <v>40</v>
      </c>
      <c r="C66" s="62"/>
      <c r="D66" s="62"/>
      <c r="E66" s="62"/>
      <c r="F66" s="63"/>
      <c r="G66" s="46">
        <f t="shared" si="1"/>
        <v>19340</v>
      </c>
      <c r="H66" s="46">
        <v>3741</v>
      </c>
      <c r="I66" s="46">
        <v>15599</v>
      </c>
      <c r="J66" s="46"/>
      <c r="K66" s="46"/>
      <c r="L66" s="46">
        <f t="shared" si="2"/>
        <v>1283404</v>
      </c>
      <c r="M66" s="46">
        <v>71945</v>
      </c>
      <c r="N66" s="46">
        <v>6427</v>
      </c>
      <c r="O66" s="46">
        <v>1024501</v>
      </c>
      <c r="P66" s="46">
        <v>180531</v>
      </c>
      <c r="Q66" s="46">
        <v>0</v>
      </c>
      <c r="R66" s="46">
        <f t="shared" si="3"/>
        <v>79492</v>
      </c>
      <c r="S66" s="46">
        <v>2015</v>
      </c>
      <c r="T66" s="46">
        <v>58452</v>
      </c>
      <c r="U66" s="46">
        <v>19025</v>
      </c>
      <c r="V66" s="1"/>
    </row>
    <row r="67" spans="1:22" ht="12">
      <c r="A67" s="1"/>
      <c r="B67" s="66" t="s">
        <v>41</v>
      </c>
      <c r="C67" s="62"/>
      <c r="D67" s="62"/>
      <c r="E67" s="62"/>
      <c r="F67" s="63"/>
      <c r="G67" s="46">
        <f t="shared" si="1"/>
        <v>0</v>
      </c>
      <c r="H67" s="46"/>
      <c r="I67" s="46">
        <v>0</v>
      </c>
      <c r="J67" s="46"/>
      <c r="K67" s="46"/>
      <c r="L67" s="46">
        <f t="shared" si="2"/>
        <v>18026618</v>
      </c>
      <c r="M67" s="46">
        <v>204650</v>
      </c>
      <c r="N67" s="46">
        <v>431055</v>
      </c>
      <c r="O67" s="46">
        <v>6933088</v>
      </c>
      <c r="P67" s="46">
        <v>10457825</v>
      </c>
      <c r="Q67" s="46">
        <v>0</v>
      </c>
      <c r="R67" s="46">
        <f t="shared" si="3"/>
        <v>3310000</v>
      </c>
      <c r="S67" s="46">
        <v>50000</v>
      </c>
      <c r="T67" s="46">
        <v>3260000</v>
      </c>
      <c r="U67" s="46">
        <v>0</v>
      </c>
      <c r="V67" s="1"/>
    </row>
    <row r="68" spans="1:22" ht="12">
      <c r="A68" s="1"/>
      <c r="B68" s="66" t="s">
        <v>42</v>
      </c>
      <c r="C68" s="62"/>
      <c r="D68" s="62"/>
      <c r="E68" s="62"/>
      <c r="F68" s="63"/>
      <c r="G68" s="46">
        <f t="shared" si="1"/>
        <v>1453696</v>
      </c>
      <c r="H68" s="46">
        <f>+H59-SUM(H60:H67)</f>
        <v>466433</v>
      </c>
      <c r="I68" s="46">
        <f>+I59-SUM(I60:I67)</f>
        <v>851032</v>
      </c>
      <c r="J68" s="46">
        <f>+J59-SUM(J60:J67)</f>
        <v>0</v>
      </c>
      <c r="K68" s="46">
        <f>+K59-SUM(K60:K67)</f>
        <v>136231</v>
      </c>
      <c r="L68" s="46">
        <f t="shared" si="2"/>
        <v>24046595</v>
      </c>
      <c r="M68" s="46">
        <f>+M59-SUM(M60:M67)</f>
        <v>8460941</v>
      </c>
      <c r="N68" s="46">
        <f>+N59-SUM(N60:N67)</f>
        <v>2616616</v>
      </c>
      <c r="O68" s="46">
        <f>+O59-SUM(O60:O67)</f>
        <v>6255022</v>
      </c>
      <c r="P68" s="46">
        <f>+P59-SUM(P60:P67)</f>
        <v>6434151</v>
      </c>
      <c r="Q68" s="46">
        <f>+Q59-SUM(Q60:Q67)</f>
        <v>279865</v>
      </c>
      <c r="R68" s="46">
        <f t="shared" si="3"/>
        <v>8721976</v>
      </c>
      <c r="S68" s="46">
        <f>+S59-SUM(S60:S67)</f>
        <v>4398760</v>
      </c>
      <c r="T68" s="46">
        <f>+T59-SUM(T60:T67)</f>
        <v>3564241</v>
      </c>
      <c r="U68" s="46">
        <f>+U59-SUM(U60:U67)</f>
        <v>758975</v>
      </c>
      <c r="V68" s="1"/>
    </row>
    <row r="69" spans="1:22" ht="12">
      <c r="A69" s="1"/>
      <c r="B69" s="66" t="s">
        <v>44</v>
      </c>
      <c r="C69" s="62"/>
      <c r="D69" s="62"/>
      <c r="E69" s="62"/>
      <c r="F69" s="63"/>
      <c r="G69" s="49">
        <f t="shared" si="1"/>
        <v>28853</v>
      </c>
      <c r="H69" s="49">
        <v>0</v>
      </c>
      <c r="I69" s="49">
        <v>28853</v>
      </c>
      <c r="J69" s="49"/>
      <c r="K69" s="49"/>
      <c r="L69" s="49">
        <f t="shared" si="2"/>
        <v>9329438</v>
      </c>
      <c r="M69" s="49">
        <v>839327</v>
      </c>
      <c r="N69" s="49">
        <v>648343</v>
      </c>
      <c r="O69" s="49">
        <v>4896250</v>
      </c>
      <c r="P69" s="49">
        <v>2942716</v>
      </c>
      <c r="Q69" s="49">
        <v>2802</v>
      </c>
      <c r="R69" s="49">
        <f t="shared" si="3"/>
        <v>2286785</v>
      </c>
      <c r="S69" s="49">
        <v>399016</v>
      </c>
      <c r="T69" s="49">
        <v>1693652</v>
      </c>
      <c r="U69" s="49">
        <v>194117</v>
      </c>
      <c r="V69" s="1"/>
    </row>
    <row r="70" spans="1:22" ht="12">
      <c r="A70" s="1"/>
      <c r="B70" s="1"/>
      <c r="C70" s="1"/>
      <c r="D70" s="1"/>
      <c r="E70" s="1"/>
      <c r="F70" s="1"/>
      <c r="G70" s="1"/>
      <c r="H70" s="1"/>
      <c r="I70" s="1"/>
      <c r="J70" s="1"/>
      <c r="K70" s="1"/>
      <c r="L70" s="1"/>
      <c r="M70" s="1"/>
      <c r="N70" s="1"/>
      <c r="O70" s="1"/>
      <c r="P70" s="1"/>
      <c r="Q70" s="1"/>
      <c r="R70" s="1"/>
      <c r="S70" s="1"/>
      <c r="T70" s="1"/>
      <c r="U70" s="1"/>
      <c r="V70" s="1"/>
    </row>
    <row r="71" spans="1:22" ht="12">
      <c r="A71" s="1"/>
      <c r="B71" s="14" t="s">
        <v>52</v>
      </c>
      <c r="C71" s="14"/>
      <c r="D71" s="14"/>
      <c r="E71" s="14"/>
      <c r="F71" s="14"/>
      <c r="G71" s="15"/>
      <c r="H71" s="1"/>
      <c r="I71" s="1"/>
      <c r="J71" s="1"/>
      <c r="K71" s="1"/>
      <c r="L71" s="1"/>
      <c r="M71" s="1"/>
      <c r="N71" s="1"/>
      <c r="O71" s="1"/>
      <c r="P71" s="1"/>
      <c r="Q71" s="1"/>
      <c r="R71" s="1"/>
      <c r="S71" s="1"/>
      <c r="T71" s="1"/>
      <c r="U71" s="1"/>
      <c r="V71" s="1"/>
    </row>
    <row r="72" spans="1:22" ht="12">
      <c r="A72" s="1"/>
      <c r="B72" s="14" t="s">
        <v>202</v>
      </c>
      <c r="C72" s="14"/>
      <c r="D72" s="14"/>
      <c r="E72" s="14"/>
      <c r="F72" s="14"/>
      <c r="G72" s="15" t="s">
        <v>68</v>
      </c>
      <c r="H72" s="1"/>
      <c r="I72" s="1"/>
      <c r="J72" s="1"/>
      <c r="K72" s="1"/>
      <c r="L72" s="1"/>
      <c r="M72" s="1"/>
      <c r="N72" s="1"/>
      <c r="O72" s="1"/>
      <c r="P72" s="1"/>
      <c r="Q72" s="1"/>
      <c r="R72" s="1"/>
      <c r="S72" s="1"/>
      <c r="T72" s="1"/>
      <c r="U72" s="1"/>
      <c r="V72" s="1"/>
    </row>
    <row r="73" spans="1:22" ht="12">
      <c r="A73" s="1"/>
      <c r="B73" s="16" t="s">
        <v>203</v>
      </c>
      <c r="C73" s="16"/>
      <c r="D73" s="16"/>
      <c r="E73" s="16"/>
      <c r="F73" s="16"/>
      <c r="G73" s="15" t="s">
        <v>58</v>
      </c>
      <c r="H73" s="1"/>
      <c r="I73" s="1"/>
      <c r="J73" s="1"/>
      <c r="K73" s="1"/>
      <c r="L73" s="1"/>
      <c r="M73" s="1"/>
      <c r="N73" s="1"/>
      <c r="O73" s="1"/>
      <c r="P73" s="1"/>
      <c r="Q73" s="1"/>
      <c r="R73" s="1"/>
      <c r="S73" s="1"/>
      <c r="T73" s="1"/>
      <c r="U73" s="1"/>
      <c r="V73" s="1"/>
    </row>
    <row r="74" spans="1:22" ht="12">
      <c r="A74" s="1"/>
      <c r="B74" s="16" t="s">
        <v>204</v>
      </c>
      <c r="C74" s="17"/>
      <c r="D74" s="17"/>
      <c r="E74" s="17"/>
      <c r="F74" s="17"/>
      <c r="G74" s="15" t="s">
        <v>59</v>
      </c>
      <c r="H74" s="1"/>
      <c r="I74" s="1"/>
      <c r="J74" s="1"/>
      <c r="K74" s="1"/>
      <c r="L74" s="1"/>
      <c r="M74" s="1"/>
      <c r="N74" s="1"/>
      <c r="O74" s="1"/>
      <c r="P74" s="1"/>
      <c r="Q74" s="1"/>
      <c r="R74" s="1"/>
      <c r="S74" s="1"/>
      <c r="T74" s="1"/>
      <c r="U74" s="1"/>
      <c r="V74" s="1"/>
    </row>
  </sheetData>
  <mergeCells count="60">
    <mergeCell ref="B3:F4"/>
    <mergeCell ref="B5:F6"/>
    <mergeCell ref="C7:F7"/>
    <mergeCell ref="C8:F8"/>
    <mergeCell ref="C9:F9"/>
    <mergeCell ref="C10:F10"/>
    <mergeCell ref="C11:F11"/>
    <mergeCell ref="C12:F12"/>
    <mergeCell ref="D13:F13"/>
    <mergeCell ref="D14:F14"/>
    <mergeCell ref="D15:F15"/>
    <mergeCell ref="D16:F16"/>
    <mergeCell ref="C17:F17"/>
    <mergeCell ref="D18:F18"/>
    <mergeCell ref="E19:F19"/>
    <mergeCell ref="E20:F20"/>
    <mergeCell ref="D23:F23"/>
    <mergeCell ref="E24:F24"/>
    <mergeCell ref="E25:F25"/>
    <mergeCell ref="D28:F28"/>
    <mergeCell ref="D29:F29"/>
    <mergeCell ref="D30:F30"/>
    <mergeCell ref="E31:F31"/>
    <mergeCell ref="E32:F32"/>
    <mergeCell ref="C33:F33"/>
    <mergeCell ref="D34:F34"/>
    <mergeCell ref="E35:F35"/>
    <mergeCell ref="E36:F36"/>
    <mergeCell ref="D39:F39"/>
    <mergeCell ref="E40:F40"/>
    <mergeCell ref="E41:F41"/>
    <mergeCell ref="D44:F44"/>
    <mergeCell ref="D45:F45"/>
    <mergeCell ref="D46:F46"/>
    <mergeCell ref="C53:F53"/>
    <mergeCell ref="C54:F54"/>
    <mergeCell ref="E47:F47"/>
    <mergeCell ref="E48:F48"/>
    <mergeCell ref="C49:F49"/>
    <mergeCell ref="D50:F50"/>
    <mergeCell ref="B69:F69"/>
    <mergeCell ref="I4:I6"/>
    <mergeCell ref="B63:F63"/>
    <mergeCell ref="B64:F64"/>
    <mergeCell ref="B65:F65"/>
    <mergeCell ref="B66:F66"/>
    <mergeCell ref="B59:F59"/>
    <mergeCell ref="B60:F60"/>
    <mergeCell ref="B61:F61"/>
    <mergeCell ref="B62:F62"/>
    <mergeCell ref="J4:J6"/>
    <mergeCell ref="K4:K6"/>
    <mergeCell ref="B67:F67"/>
    <mergeCell ref="B68:F68"/>
    <mergeCell ref="C55:F55"/>
    <mergeCell ref="C56:F56"/>
    <mergeCell ref="C57:F57"/>
    <mergeCell ref="C58:F58"/>
    <mergeCell ref="D51:F51"/>
    <mergeCell ref="C52:F52"/>
  </mergeCells>
  <printOptions/>
  <pageMargins left="0.75" right="0.33" top="0.82" bottom="0.46" header="0.512" footer="0.27"/>
  <pageSetup fitToHeight="1" fitToWidth="1" horizontalDpi="300" verticalDpi="300" orientation="landscape" paperSize="9" scale="5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V74"/>
  <sheetViews>
    <sheetView showZeros="0" workbookViewId="0" topLeftCell="A1">
      <selection activeCell="A1" sqref="A1"/>
    </sheetView>
  </sheetViews>
  <sheetFormatPr defaultColWidth="9.140625" defaultRowHeight="12"/>
  <cols>
    <col min="1" max="1" width="2.7109375" style="5" customWidth="1"/>
    <col min="2" max="2" width="4.7109375" style="5" customWidth="1"/>
    <col min="3" max="3" width="2.7109375" style="5" customWidth="1"/>
    <col min="4" max="5" width="3.7109375" style="5" customWidth="1"/>
    <col min="6" max="6" width="20.57421875" style="5" customWidth="1"/>
    <col min="7" max="19" width="16.28125" style="5" customWidth="1"/>
    <col min="20" max="22" width="14.7109375" style="5" customWidth="1"/>
    <col min="23" max="16384" width="9.140625" style="5" customWidth="1"/>
  </cols>
  <sheetData>
    <row r="1" spans="1:22" ht="18" customHeight="1">
      <c r="A1" s="1"/>
      <c r="B1" s="8" t="s">
        <v>71</v>
      </c>
      <c r="C1" s="8"/>
      <c r="D1" s="8"/>
      <c r="E1" s="8"/>
      <c r="F1" s="8"/>
      <c r="G1" s="18" t="s">
        <v>75</v>
      </c>
      <c r="H1" s="1"/>
      <c r="I1" s="1"/>
      <c r="J1" s="1"/>
      <c r="K1" s="1"/>
      <c r="L1" s="1"/>
      <c r="M1" s="1"/>
      <c r="N1" s="1"/>
      <c r="O1" s="1"/>
      <c r="P1" s="1"/>
      <c r="Q1" s="1"/>
      <c r="R1" s="1"/>
      <c r="S1" s="19" t="s">
        <v>213</v>
      </c>
      <c r="T1" s="1"/>
      <c r="U1" s="1"/>
      <c r="V1" s="1"/>
    </row>
    <row r="2" spans="1:22" ht="18" customHeight="1">
      <c r="A2" s="1"/>
      <c r="B2" s="10" t="s">
        <v>70</v>
      </c>
      <c r="C2" s="10"/>
      <c r="D2" s="10"/>
      <c r="E2" s="10"/>
      <c r="F2" s="10"/>
      <c r="G2" s="1"/>
      <c r="H2" s="1"/>
      <c r="I2" s="1"/>
      <c r="J2" s="1"/>
      <c r="K2" s="1"/>
      <c r="L2" s="1"/>
      <c r="M2" s="1"/>
      <c r="N2" s="1"/>
      <c r="O2" s="1"/>
      <c r="P2" s="1"/>
      <c r="Q2" s="1"/>
      <c r="R2" s="1"/>
      <c r="S2" s="19" t="s">
        <v>45</v>
      </c>
      <c r="T2" s="1"/>
      <c r="U2" s="1"/>
      <c r="V2" s="1"/>
    </row>
    <row r="3" spans="1:22" ht="18" customHeight="1">
      <c r="A3" s="1"/>
      <c r="B3" s="55" t="s">
        <v>78</v>
      </c>
      <c r="C3" s="56"/>
      <c r="D3" s="56"/>
      <c r="E3" s="56"/>
      <c r="F3" s="70"/>
      <c r="G3" s="20"/>
      <c r="H3" s="3"/>
      <c r="I3" s="3"/>
      <c r="J3" s="3"/>
      <c r="K3" s="3" t="s">
        <v>14</v>
      </c>
      <c r="L3" s="3"/>
      <c r="M3" s="3"/>
      <c r="N3" s="3"/>
      <c r="O3" s="3"/>
      <c r="P3" s="3"/>
      <c r="Q3" s="4"/>
      <c r="R3" s="23" t="s">
        <v>136</v>
      </c>
      <c r="S3" s="2" t="s">
        <v>161</v>
      </c>
      <c r="T3" s="1"/>
      <c r="U3" s="1"/>
      <c r="V3" s="1"/>
    </row>
    <row r="4" spans="1:22" ht="12">
      <c r="A4" s="1"/>
      <c r="B4" s="71"/>
      <c r="C4" s="72"/>
      <c r="D4" s="72"/>
      <c r="E4" s="72"/>
      <c r="F4" s="73"/>
      <c r="G4" s="7"/>
      <c r="H4" s="74" t="s">
        <v>150</v>
      </c>
      <c r="I4" s="74" t="s">
        <v>151</v>
      </c>
      <c r="J4" s="74" t="s">
        <v>152</v>
      </c>
      <c r="K4" s="2"/>
      <c r="L4" s="27"/>
      <c r="M4" s="28" t="s">
        <v>13</v>
      </c>
      <c r="N4" s="24"/>
      <c r="O4" s="24"/>
      <c r="P4" s="2"/>
      <c r="Q4" s="21"/>
      <c r="R4" s="6"/>
      <c r="S4" s="12"/>
      <c r="T4" s="1"/>
      <c r="U4" s="1"/>
      <c r="V4" s="1"/>
    </row>
    <row r="5" spans="1:22" ht="12">
      <c r="A5" s="1"/>
      <c r="B5" s="67" t="s">
        <v>79</v>
      </c>
      <c r="C5" s="68"/>
      <c r="D5" s="68"/>
      <c r="E5" s="68"/>
      <c r="F5" s="69"/>
      <c r="G5" s="7" t="s">
        <v>4</v>
      </c>
      <c r="H5" s="75"/>
      <c r="I5" s="75"/>
      <c r="J5" s="75"/>
      <c r="K5" s="12" t="s">
        <v>153</v>
      </c>
      <c r="L5" s="2" t="s">
        <v>154</v>
      </c>
      <c r="M5" s="6" t="s">
        <v>155</v>
      </c>
      <c r="N5" s="2" t="s">
        <v>156</v>
      </c>
      <c r="O5" s="22" t="s">
        <v>157</v>
      </c>
      <c r="P5" s="12" t="s">
        <v>159</v>
      </c>
      <c r="Q5" s="21" t="s">
        <v>160</v>
      </c>
      <c r="R5" s="6"/>
      <c r="S5" s="12"/>
      <c r="T5" s="1"/>
      <c r="U5" s="1"/>
      <c r="V5" s="1"/>
    </row>
    <row r="6" spans="1:22" ht="12">
      <c r="A6" s="1"/>
      <c r="B6" s="52"/>
      <c r="C6" s="53"/>
      <c r="D6" s="53"/>
      <c r="E6" s="53"/>
      <c r="F6" s="54"/>
      <c r="G6" s="7"/>
      <c r="H6" s="76"/>
      <c r="I6" s="76"/>
      <c r="J6" s="76"/>
      <c r="K6" s="12"/>
      <c r="L6" s="12"/>
      <c r="M6" s="6"/>
      <c r="N6" s="12"/>
      <c r="O6" s="22" t="s">
        <v>158</v>
      </c>
      <c r="P6" s="12"/>
      <c r="Q6" s="21"/>
      <c r="R6" s="6"/>
      <c r="S6" s="12"/>
      <c r="T6" s="1"/>
      <c r="U6" s="1"/>
      <c r="V6" s="1"/>
    </row>
    <row r="7" spans="1:22" ht="12">
      <c r="A7" s="1"/>
      <c r="B7" s="33" t="s">
        <v>121</v>
      </c>
      <c r="C7" s="62" t="s">
        <v>122</v>
      </c>
      <c r="D7" s="62"/>
      <c r="E7" s="62"/>
      <c r="F7" s="63"/>
      <c r="G7" s="35">
        <v>4825220</v>
      </c>
      <c r="H7" s="36">
        <v>2570299</v>
      </c>
      <c r="I7" s="36">
        <v>898769</v>
      </c>
      <c r="J7" s="36">
        <v>382226</v>
      </c>
      <c r="K7" s="36">
        <v>0</v>
      </c>
      <c r="L7" s="41">
        <v>0</v>
      </c>
      <c r="M7" s="36">
        <v>132986</v>
      </c>
      <c r="N7" s="41">
        <v>0</v>
      </c>
      <c r="O7" s="36">
        <v>630069</v>
      </c>
      <c r="P7" s="36">
        <v>210871</v>
      </c>
      <c r="Q7" s="36">
        <v>0</v>
      </c>
      <c r="R7" s="36">
        <v>33350323</v>
      </c>
      <c r="S7" s="36">
        <v>0</v>
      </c>
      <c r="T7" s="1"/>
      <c r="U7" s="1"/>
      <c r="V7" s="1"/>
    </row>
    <row r="8" spans="1:22" ht="12">
      <c r="A8" s="1"/>
      <c r="B8" s="37"/>
      <c r="C8" s="60" t="s">
        <v>135</v>
      </c>
      <c r="D8" s="60"/>
      <c r="E8" s="60"/>
      <c r="F8" s="61"/>
      <c r="G8" s="38">
        <v>3790005</v>
      </c>
      <c r="H8" s="39">
        <v>2015553</v>
      </c>
      <c r="I8" s="39">
        <v>726614</v>
      </c>
      <c r="J8" s="39">
        <v>281084</v>
      </c>
      <c r="K8" s="39">
        <v>0</v>
      </c>
      <c r="L8" s="40">
        <v>0</v>
      </c>
      <c r="M8" s="39">
        <v>100276</v>
      </c>
      <c r="N8" s="40">
        <v>0</v>
      </c>
      <c r="O8" s="39">
        <v>501416</v>
      </c>
      <c r="P8" s="39">
        <v>165062</v>
      </c>
      <c r="Q8" s="39">
        <v>0</v>
      </c>
      <c r="R8" s="39">
        <v>26332026</v>
      </c>
      <c r="S8" s="39">
        <v>0</v>
      </c>
      <c r="T8" s="1"/>
      <c r="U8" s="1"/>
      <c r="V8" s="1"/>
    </row>
    <row r="9" spans="1:22" ht="12">
      <c r="A9" s="1"/>
      <c r="B9" s="33" t="s">
        <v>123</v>
      </c>
      <c r="C9" s="62" t="s">
        <v>124</v>
      </c>
      <c r="D9" s="62"/>
      <c r="E9" s="62"/>
      <c r="F9" s="63"/>
      <c r="G9" s="35">
        <v>1315212</v>
      </c>
      <c r="H9" s="36">
        <v>278224</v>
      </c>
      <c r="I9" s="36">
        <v>26338</v>
      </c>
      <c r="J9" s="36">
        <v>276746</v>
      </c>
      <c r="K9" s="36">
        <v>0</v>
      </c>
      <c r="L9" s="36">
        <v>9986</v>
      </c>
      <c r="M9" s="36">
        <v>448713</v>
      </c>
      <c r="N9" s="36">
        <v>0</v>
      </c>
      <c r="O9" s="36">
        <v>104979</v>
      </c>
      <c r="P9" s="36">
        <v>170226</v>
      </c>
      <c r="Q9" s="36">
        <v>0</v>
      </c>
      <c r="R9" s="36">
        <v>5033763</v>
      </c>
      <c r="S9" s="36">
        <v>0</v>
      </c>
      <c r="T9" s="1"/>
      <c r="U9" s="1"/>
      <c r="V9" s="1"/>
    </row>
    <row r="10" spans="1:22" ht="12">
      <c r="A10" s="1"/>
      <c r="B10" s="33" t="s">
        <v>125</v>
      </c>
      <c r="C10" s="62" t="s">
        <v>126</v>
      </c>
      <c r="D10" s="62"/>
      <c r="E10" s="62"/>
      <c r="F10" s="63"/>
      <c r="G10" s="35">
        <v>3028344</v>
      </c>
      <c r="H10" s="36">
        <v>20554</v>
      </c>
      <c r="I10" s="36">
        <v>1882329</v>
      </c>
      <c r="J10" s="36">
        <v>143487</v>
      </c>
      <c r="K10" s="36">
        <v>0</v>
      </c>
      <c r="L10" s="36">
        <v>0</v>
      </c>
      <c r="M10" s="36">
        <v>6159</v>
      </c>
      <c r="N10" s="36">
        <v>0</v>
      </c>
      <c r="O10" s="36">
        <v>0</v>
      </c>
      <c r="P10" s="36">
        <v>975815</v>
      </c>
      <c r="Q10" s="36">
        <v>0</v>
      </c>
      <c r="R10" s="36">
        <v>752057</v>
      </c>
      <c r="S10" s="36">
        <v>0</v>
      </c>
      <c r="T10" s="1"/>
      <c r="U10" s="1"/>
      <c r="V10" s="1"/>
    </row>
    <row r="11" spans="1:22" ht="12">
      <c r="A11" s="1"/>
      <c r="B11" s="33" t="s">
        <v>127</v>
      </c>
      <c r="C11" s="62" t="s">
        <v>128</v>
      </c>
      <c r="D11" s="62"/>
      <c r="E11" s="62"/>
      <c r="F11" s="63"/>
      <c r="G11" s="42">
        <v>0</v>
      </c>
      <c r="H11" s="41">
        <v>0</v>
      </c>
      <c r="I11" s="41">
        <v>0</v>
      </c>
      <c r="J11" s="41">
        <v>0</v>
      </c>
      <c r="K11" s="41">
        <v>0</v>
      </c>
      <c r="L11" s="41">
        <v>0</v>
      </c>
      <c r="M11" s="41">
        <v>0</v>
      </c>
      <c r="N11" s="41">
        <v>0</v>
      </c>
      <c r="O11" s="41">
        <v>0</v>
      </c>
      <c r="P11" s="41">
        <v>0</v>
      </c>
      <c r="Q11" s="41">
        <v>0</v>
      </c>
      <c r="R11" s="41">
        <v>0</v>
      </c>
      <c r="S11" s="41">
        <v>0</v>
      </c>
      <c r="T11" s="1"/>
      <c r="U11" s="1"/>
      <c r="V11" s="1"/>
    </row>
    <row r="12" spans="1:22" ht="12">
      <c r="A12" s="1"/>
      <c r="B12" s="33" t="s">
        <v>129</v>
      </c>
      <c r="C12" s="62" t="s">
        <v>130</v>
      </c>
      <c r="D12" s="62"/>
      <c r="E12" s="62"/>
      <c r="F12" s="63"/>
      <c r="G12" s="35">
        <v>1419568</v>
      </c>
      <c r="H12" s="35">
        <v>92722</v>
      </c>
      <c r="I12" s="35">
        <v>14432</v>
      </c>
      <c r="J12" s="35">
        <v>386417</v>
      </c>
      <c r="K12" s="35">
        <v>0</v>
      </c>
      <c r="L12" s="35">
        <v>351</v>
      </c>
      <c r="M12" s="35">
        <v>433128</v>
      </c>
      <c r="N12" s="35">
        <v>7603</v>
      </c>
      <c r="O12" s="35">
        <v>34029</v>
      </c>
      <c r="P12" s="35">
        <v>450886</v>
      </c>
      <c r="Q12" s="35">
        <v>0</v>
      </c>
      <c r="R12" s="35">
        <v>324656</v>
      </c>
      <c r="S12" s="35">
        <v>0</v>
      </c>
      <c r="T12" s="1"/>
      <c r="U12" s="1"/>
      <c r="V12" s="1"/>
    </row>
    <row r="13" spans="1:22" ht="12">
      <c r="A13" s="1"/>
      <c r="B13" s="33"/>
      <c r="C13" s="43" t="s">
        <v>93</v>
      </c>
      <c r="D13" s="62" t="s">
        <v>131</v>
      </c>
      <c r="E13" s="62"/>
      <c r="F13" s="63"/>
      <c r="G13" s="35">
        <v>5548</v>
      </c>
      <c r="H13" s="36">
        <v>5281</v>
      </c>
      <c r="I13" s="36">
        <v>0</v>
      </c>
      <c r="J13" s="36">
        <v>214</v>
      </c>
      <c r="K13" s="36">
        <v>0</v>
      </c>
      <c r="L13" s="36">
        <v>0</v>
      </c>
      <c r="M13" s="36">
        <v>27</v>
      </c>
      <c r="N13" s="36">
        <v>0</v>
      </c>
      <c r="O13" s="36">
        <v>0</v>
      </c>
      <c r="P13" s="36">
        <v>26</v>
      </c>
      <c r="Q13" s="36">
        <v>0</v>
      </c>
      <c r="R13" s="36">
        <v>19056</v>
      </c>
      <c r="S13" s="36">
        <v>0</v>
      </c>
      <c r="T13" s="1"/>
      <c r="U13" s="1"/>
      <c r="V13" s="1"/>
    </row>
    <row r="14" spans="1:22" ht="12">
      <c r="A14" s="1"/>
      <c r="B14" s="33"/>
      <c r="C14" s="43" t="s">
        <v>92</v>
      </c>
      <c r="D14" s="62" t="s">
        <v>132</v>
      </c>
      <c r="E14" s="62"/>
      <c r="F14" s="63"/>
      <c r="G14" s="35">
        <v>0</v>
      </c>
      <c r="H14" s="36">
        <v>0</v>
      </c>
      <c r="I14" s="36">
        <v>0</v>
      </c>
      <c r="J14" s="36">
        <v>0</v>
      </c>
      <c r="K14" s="36">
        <v>0</v>
      </c>
      <c r="L14" s="36">
        <v>0</v>
      </c>
      <c r="M14" s="36">
        <v>0</v>
      </c>
      <c r="N14" s="36">
        <v>0</v>
      </c>
      <c r="O14" s="36">
        <v>0</v>
      </c>
      <c r="P14" s="36">
        <v>0</v>
      </c>
      <c r="Q14" s="36">
        <v>0</v>
      </c>
      <c r="R14" s="36">
        <v>0</v>
      </c>
      <c r="S14" s="36">
        <v>0</v>
      </c>
      <c r="T14" s="1"/>
      <c r="U14" s="1"/>
      <c r="V14" s="1"/>
    </row>
    <row r="15" spans="1:22" ht="12">
      <c r="A15" s="1"/>
      <c r="B15" s="33"/>
      <c r="C15" s="43" t="s">
        <v>101</v>
      </c>
      <c r="D15" s="62" t="s">
        <v>110</v>
      </c>
      <c r="E15" s="62"/>
      <c r="F15" s="63"/>
      <c r="G15" s="35">
        <v>91591</v>
      </c>
      <c r="H15" s="36">
        <v>0</v>
      </c>
      <c r="I15" s="36">
        <v>0</v>
      </c>
      <c r="J15" s="36">
        <v>0</v>
      </c>
      <c r="K15" s="36">
        <v>0</v>
      </c>
      <c r="L15" s="36">
        <v>0</v>
      </c>
      <c r="M15" s="36">
        <v>0</v>
      </c>
      <c r="N15" s="36">
        <v>0</v>
      </c>
      <c r="O15" s="36">
        <v>27240</v>
      </c>
      <c r="P15" s="36">
        <v>64351</v>
      </c>
      <c r="Q15" s="36">
        <v>0</v>
      </c>
      <c r="R15" s="36">
        <v>0</v>
      </c>
      <c r="S15" s="36">
        <v>0</v>
      </c>
      <c r="T15" s="1"/>
      <c r="U15" s="1"/>
      <c r="V15" s="1"/>
    </row>
    <row r="16" spans="1:22" ht="12">
      <c r="A16" s="1"/>
      <c r="B16" s="33"/>
      <c r="C16" s="43" t="s">
        <v>102</v>
      </c>
      <c r="D16" s="62" t="s">
        <v>133</v>
      </c>
      <c r="E16" s="62"/>
      <c r="F16" s="63"/>
      <c r="G16" s="35">
        <v>1322429</v>
      </c>
      <c r="H16" s="36">
        <v>87441</v>
      </c>
      <c r="I16" s="36">
        <v>14432</v>
      </c>
      <c r="J16" s="36">
        <v>386203</v>
      </c>
      <c r="K16" s="36">
        <v>0</v>
      </c>
      <c r="L16" s="36">
        <v>351</v>
      </c>
      <c r="M16" s="36">
        <v>433101</v>
      </c>
      <c r="N16" s="36">
        <v>7603</v>
      </c>
      <c r="O16" s="36">
        <v>6789</v>
      </c>
      <c r="P16" s="36">
        <v>386509</v>
      </c>
      <c r="Q16" s="36">
        <v>0</v>
      </c>
      <c r="R16" s="36">
        <v>305600</v>
      </c>
      <c r="S16" s="36">
        <v>0</v>
      </c>
      <c r="T16" s="1"/>
      <c r="U16" s="1"/>
      <c r="V16" s="1"/>
    </row>
    <row r="17" spans="1:22" ht="12">
      <c r="A17" s="1"/>
      <c r="B17" s="33" t="s">
        <v>119</v>
      </c>
      <c r="C17" s="62" t="s">
        <v>120</v>
      </c>
      <c r="D17" s="62"/>
      <c r="E17" s="62"/>
      <c r="F17" s="63"/>
      <c r="G17" s="35">
        <v>100555391</v>
      </c>
      <c r="H17" s="35">
        <v>1287464</v>
      </c>
      <c r="I17" s="35">
        <v>56919512</v>
      </c>
      <c r="J17" s="35">
        <v>25335045</v>
      </c>
      <c r="K17" s="35">
        <v>0</v>
      </c>
      <c r="L17" s="35">
        <v>9780180</v>
      </c>
      <c r="M17" s="35">
        <v>1419957</v>
      </c>
      <c r="N17" s="35">
        <v>121700</v>
      </c>
      <c r="O17" s="35">
        <v>3025439</v>
      </c>
      <c r="P17" s="35">
        <v>2666094</v>
      </c>
      <c r="Q17" s="35">
        <v>0</v>
      </c>
      <c r="R17" s="35">
        <v>3662977</v>
      </c>
      <c r="S17" s="35">
        <v>0</v>
      </c>
      <c r="T17" s="1"/>
      <c r="U17" s="1"/>
      <c r="V17" s="1"/>
    </row>
    <row r="18" spans="1:22" ht="12">
      <c r="A18" s="1"/>
      <c r="B18" s="33"/>
      <c r="C18" s="43" t="s">
        <v>93</v>
      </c>
      <c r="D18" s="62" t="s">
        <v>116</v>
      </c>
      <c r="E18" s="62"/>
      <c r="F18" s="63"/>
      <c r="G18" s="35">
        <v>40986952</v>
      </c>
      <c r="H18" s="35">
        <v>0</v>
      </c>
      <c r="I18" s="35">
        <v>16823726</v>
      </c>
      <c r="J18" s="35">
        <v>15444270</v>
      </c>
      <c r="K18" s="35">
        <v>0</v>
      </c>
      <c r="L18" s="35">
        <v>5031300</v>
      </c>
      <c r="M18" s="35">
        <v>874632</v>
      </c>
      <c r="N18" s="35">
        <v>0</v>
      </c>
      <c r="O18" s="35">
        <v>266955</v>
      </c>
      <c r="P18" s="35">
        <v>2546069</v>
      </c>
      <c r="Q18" s="35">
        <v>0</v>
      </c>
      <c r="R18" s="35">
        <v>1194536</v>
      </c>
      <c r="S18" s="35">
        <v>0</v>
      </c>
      <c r="T18" s="1"/>
      <c r="U18" s="1"/>
      <c r="V18" s="1"/>
    </row>
    <row r="19" spans="1:22" ht="12">
      <c r="A19" s="1"/>
      <c r="B19" s="33"/>
      <c r="C19" s="44"/>
      <c r="D19" s="43" t="s">
        <v>98</v>
      </c>
      <c r="E19" s="62" t="s">
        <v>112</v>
      </c>
      <c r="F19" s="63"/>
      <c r="G19" s="35">
        <v>40376077</v>
      </c>
      <c r="H19" s="36">
        <v>0</v>
      </c>
      <c r="I19" s="36">
        <v>16442116</v>
      </c>
      <c r="J19" s="36">
        <v>15444270</v>
      </c>
      <c r="K19" s="36">
        <v>0</v>
      </c>
      <c r="L19" s="36">
        <v>5031300</v>
      </c>
      <c r="M19" s="36">
        <v>874632</v>
      </c>
      <c r="N19" s="36">
        <v>0</v>
      </c>
      <c r="O19" s="36">
        <v>37690</v>
      </c>
      <c r="P19" s="36">
        <v>2546069</v>
      </c>
      <c r="Q19" s="36">
        <v>0</v>
      </c>
      <c r="R19" s="36">
        <v>1194536</v>
      </c>
      <c r="S19" s="36">
        <v>0</v>
      </c>
      <c r="T19" s="1"/>
      <c r="U19" s="1"/>
      <c r="V19" s="1"/>
    </row>
    <row r="20" spans="1:22" ht="12">
      <c r="A20" s="1"/>
      <c r="B20" s="33"/>
      <c r="C20" s="44"/>
      <c r="D20" s="43" t="s">
        <v>99</v>
      </c>
      <c r="E20" s="62" t="s">
        <v>115</v>
      </c>
      <c r="F20" s="63"/>
      <c r="G20" s="35">
        <v>610875</v>
      </c>
      <c r="H20" s="35">
        <v>0</v>
      </c>
      <c r="I20" s="35">
        <v>381610</v>
      </c>
      <c r="J20" s="35">
        <v>0</v>
      </c>
      <c r="K20" s="35">
        <v>0</v>
      </c>
      <c r="L20" s="35">
        <v>0</v>
      </c>
      <c r="M20" s="35">
        <v>0</v>
      </c>
      <c r="N20" s="35">
        <v>0</v>
      </c>
      <c r="O20" s="35">
        <v>229265</v>
      </c>
      <c r="P20" s="35">
        <v>0</v>
      </c>
      <c r="Q20" s="35">
        <v>0</v>
      </c>
      <c r="R20" s="35">
        <v>0</v>
      </c>
      <c r="S20" s="35">
        <v>0</v>
      </c>
      <c r="T20" s="1"/>
      <c r="U20" s="1"/>
      <c r="V20" s="1"/>
    </row>
    <row r="21" spans="1:22" ht="12">
      <c r="A21" s="1"/>
      <c r="B21" s="33"/>
      <c r="C21" s="44"/>
      <c r="D21" s="44"/>
      <c r="E21" s="43" t="s">
        <v>107</v>
      </c>
      <c r="F21" s="34" t="s">
        <v>110</v>
      </c>
      <c r="G21" s="35">
        <v>133169</v>
      </c>
      <c r="H21" s="36">
        <v>0</v>
      </c>
      <c r="I21" s="36">
        <v>133169</v>
      </c>
      <c r="J21" s="36">
        <v>0</v>
      </c>
      <c r="K21" s="36">
        <v>0</v>
      </c>
      <c r="L21" s="36">
        <v>0</v>
      </c>
      <c r="M21" s="36">
        <v>0</v>
      </c>
      <c r="N21" s="36">
        <v>0</v>
      </c>
      <c r="O21" s="36">
        <v>0</v>
      </c>
      <c r="P21" s="36">
        <v>0</v>
      </c>
      <c r="Q21" s="36">
        <v>0</v>
      </c>
      <c r="R21" s="36">
        <v>0</v>
      </c>
      <c r="S21" s="36">
        <v>0</v>
      </c>
      <c r="T21" s="1"/>
      <c r="U21" s="1"/>
      <c r="V21" s="1"/>
    </row>
    <row r="22" spans="1:22" ht="12">
      <c r="A22" s="1"/>
      <c r="B22" s="33"/>
      <c r="C22" s="44"/>
      <c r="D22" s="44"/>
      <c r="E22" s="43" t="s">
        <v>108</v>
      </c>
      <c r="F22" s="34" t="s">
        <v>114</v>
      </c>
      <c r="G22" s="35">
        <v>477706</v>
      </c>
      <c r="H22" s="36">
        <v>0</v>
      </c>
      <c r="I22" s="36">
        <v>248441</v>
      </c>
      <c r="J22" s="36">
        <v>0</v>
      </c>
      <c r="K22" s="36">
        <v>0</v>
      </c>
      <c r="L22" s="36">
        <v>0</v>
      </c>
      <c r="M22" s="36">
        <v>0</v>
      </c>
      <c r="N22" s="36">
        <v>0</v>
      </c>
      <c r="O22" s="36">
        <v>229265</v>
      </c>
      <c r="P22" s="36">
        <v>0</v>
      </c>
      <c r="Q22" s="36">
        <v>0</v>
      </c>
      <c r="R22" s="36">
        <v>0</v>
      </c>
      <c r="S22" s="36">
        <v>0</v>
      </c>
      <c r="T22" s="1"/>
      <c r="U22" s="1"/>
      <c r="V22" s="1"/>
    </row>
    <row r="23" spans="1:22" ht="12">
      <c r="A23" s="1"/>
      <c r="B23" s="33"/>
      <c r="C23" s="43" t="s">
        <v>92</v>
      </c>
      <c r="D23" s="62" t="s">
        <v>113</v>
      </c>
      <c r="E23" s="62"/>
      <c r="F23" s="63"/>
      <c r="G23" s="35">
        <v>41917047</v>
      </c>
      <c r="H23" s="35">
        <v>1287464</v>
      </c>
      <c r="I23" s="35">
        <v>28108159</v>
      </c>
      <c r="J23" s="35">
        <v>4288881</v>
      </c>
      <c r="K23" s="35">
        <v>0</v>
      </c>
      <c r="L23" s="35">
        <v>4687009</v>
      </c>
      <c r="M23" s="35">
        <v>545325</v>
      </c>
      <c r="N23" s="35">
        <v>121700</v>
      </c>
      <c r="O23" s="35">
        <v>2758484</v>
      </c>
      <c r="P23" s="35">
        <v>120025</v>
      </c>
      <c r="Q23" s="35">
        <v>0</v>
      </c>
      <c r="R23" s="35">
        <v>2468441</v>
      </c>
      <c r="S23" s="35">
        <v>0</v>
      </c>
      <c r="T23" s="1"/>
      <c r="U23" s="1"/>
      <c r="V23" s="1"/>
    </row>
    <row r="24" spans="1:22" ht="12">
      <c r="A24" s="1"/>
      <c r="B24" s="33"/>
      <c r="C24" s="44"/>
      <c r="D24" s="43" t="s">
        <v>98</v>
      </c>
      <c r="E24" s="62" t="s">
        <v>112</v>
      </c>
      <c r="F24" s="63"/>
      <c r="G24" s="35">
        <v>37249438</v>
      </c>
      <c r="H24" s="36">
        <v>969092</v>
      </c>
      <c r="I24" s="36">
        <v>27156506</v>
      </c>
      <c r="J24" s="36">
        <v>3757308</v>
      </c>
      <c r="K24" s="36">
        <v>0</v>
      </c>
      <c r="L24" s="36">
        <v>4687009</v>
      </c>
      <c r="M24" s="36">
        <v>545325</v>
      </c>
      <c r="N24" s="36">
        <v>0</v>
      </c>
      <c r="O24" s="36">
        <v>50173</v>
      </c>
      <c r="P24" s="36">
        <v>84025</v>
      </c>
      <c r="Q24" s="36">
        <v>0</v>
      </c>
      <c r="R24" s="36">
        <v>2432381</v>
      </c>
      <c r="S24" s="36">
        <v>0</v>
      </c>
      <c r="T24" s="1"/>
      <c r="U24" s="1"/>
      <c r="V24" s="1"/>
    </row>
    <row r="25" spans="1:22" ht="12">
      <c r="A25" s="1"/>
      <c r="B25" s="33"/>
      <c r="C25" s="44"/>
      <c r="D25" s="43" t="s">
        <v>99</v>
      </c>
      <c r="E25" s="62" t="s">
        <v>111</v>
      </c>
      <c r="F25" s="63"/>
      <c r="G25" s="35">
        <v>4667609</v>
      </c>
      <c r="H25" s="35">
        <v>318372</v>
      </c>
      <c r="I25" s="35">
        <v>951653</v>
      </c>
      <c r="J25" s="35">
        <v>531573</v>
      </c>
      <c r="K25" s="35">
        <v>0</v>
      </c>
      <c r="L25" s="35">
        <v>0</v>
      </c>
      <c r="M25" s="35">
        <v>0</v>
      </c>
      <c r="N25" s="35">
        <v>121700</v>
      </c>
      <c r="O25" s="35">
        <v>2708311</v>
      </c>
      <c r="P25" s="35">
        <v>36000</v>
      </c>
      <c r="Q25" s="35">
        <v>0</v>
      </c>
      <c r="R25" s="35">
        <v>36060</v>
      </c>
      <c r="S25" s="35">
        <v>0</v>
      </c>
      <c r="T25" s="1"/>
      <c r="U25" s="1"/>
      <c r="V25" s="1"/>
    </row>
    <row r="26" spans="1:22" ht="12">
      <c r="A26" s="1"/>
      <c r="B26" s="33"/>
      <c r="C26" s="44"/>
      <c r="D26" s="44"/>
      <c r="E26" s="43" t="s">
        <v>107</v>
      </c>
      <c r="F26" s="34" t="s">
        <v>110</v>
      </c>
      <c r="G26" s="35">
        <v>1670109</v>
      </c>
      <c r="H26" s="36">
        <v>51522</v>
      </c>
      <c r="I26" s="36">
        <v>355028</v>
      </c>
      <c r="J26" s="36">
        <v>531573</v>
      </c>
      <c r="K26" s="36">
        <v>0</v>
      </c>
      <c r="L26" s="36">
        <v>0</v>
      </c>
      <c r="M26" s="36">
        <v>0</v>
      </c>
      <c r="N26" s="36">
        <v>121700</v>
      </c>
      <c r="O26" s="36">
        <v>574286</v>
      </c>
      <c r="P26" s="36">
        <v>36000</v>
      </c>
      <c r="Q26" s="36">
        <v>0</v>
      </c>
      <c r="R26" s="36">
        <v>0</v>
      </c>
      <c r="S26" s="36">
        <v>0</v>
      </c>
      <c r="T26" s="1"/>
      <c r="U26" s="1"/>
      <c r="V26" s="1"/>
    </row>
    <row r="27" spans="1:22" ht="12">
      <c r="A27" s="1"/>
      <c r="B27" s="33"/>
      <c r="C27" s="44"/>
      <c r="D27" s="44"/>
      <c r="E27" s="43" t="s">
        <v>108</v>
      </c>
      <c r="F27" s="34" t="s">
        <v>109</v>
      </c>
      <c r="G27" s="35">
        <v>2997500</v>
      </c>
      <c r="H27" s="36">
        <v>266850</v>
      </c>
      <c r="I27" s="36">
        <v>596625</v>
      </c>
      <c r="J27" s="36">
        <v>0</v>
      </c>
      <c r="K27" s="36">
        <v>0</v>
      </c>
      <c r="L27" s="36">
        <v>0</v>
      </c>
      <c r="M27" s="36">
        <v>0</v>
      </c>
      <c r="N27" s="36">
        <v>0</v>
      </c>
      <c r="O27" s="36">
        <v>2134025</v>
      </c>
      <c r="P27" s="36">
        <v>0</v>
      </c>
      <c r="Q27" s="36">
        <v>0</v>
      </c>
      <c r="R27" s="36">
        <v>36060</v>
      </c>
      <c r="S27" s="36">
        <v>0</v>
      </c>
      <c r="T27" s="1"/>
      <c r="U27" s="1"/>
      <c r="V27" s="1"/>
    </row>
    <row r="28" spans="1:22" ht="12">
      <c r="A28" s="1"/>
      <c r="B28" s="33"/>
      <c r="C28" s="43" t="s">
        <v>101</v>
      </c>
      <c r="D28" s="62" t="s">
        <v>104</v>
      </c>
      <c r="E28" s="62"/>
      <c r="F28" s="63"/>
      <c r="G28" s="35">
        <v>15020508</v>
      </c>
      <c r="H28" s="36">
        <v>0</v>
      </c>
      <c r="I28" s="36">
        <v>9767706</v>
      </c>
      <c r="J28" s="36">
        <v>5252802</v>
      </c>
      <c r="K28" s="36">
        <v>0</v>
      </c>
      <c r="L28" s="36">
        <v>0</v>
      </c>
      <c r="M28" s="36">
        <v>0</v>
      </c>
      <c r="N28" s="36">
        <v>0</v>
      </c>
      <c r="O28" s="36">
        <v>0</v>
      </c>
      <c r="P28" s="36">
        <v>0</v>
      </c>
      <c r="Q28" s="36">
        <v>0</v>
      </c>
      <c r="R28" s="41">
        <v>0</v>
      </c>
      <c r="S28" s="41">
        <v>0</v>
      </c>
      <c r="T28" s="1"/>
      <c r="U28" s="1"/>
      <c r="V28" s="1"/>
    </row>
    <row r="29" spans="1:22" ht="12">
      <c r="A29" s="1"/>
      <c r="B29" s="33"/>
      <c r="C29" s="43" t="s">
        <v>102</v>
      </c>
      <c r="D29" s="62" t="s">
        <v>105</v>
      </c>
      <c r="E29" s="62"/>
      <c r="F29" s="63"/>
      <c r="G29" s="35">
        <v>622394</v>
      </c>
      <c r="H29" s="36">
        <v>0</v>
      </c>
      <c r="I29" s="36">
        <v>622394</v>
      </c>
      <c r="J29" s="36">
        <v>0</v>
      </c>
      <c r="K29" s="36">
        <v>0</v>
      </c>
      <c r="L29" s="36">
        <v>0</v>
      </c>
      <c r="M29" s="36">
        <v>0</v>
      </c>
      <c r="N29" s="36">
        <v>0</v>
      </c>
      <c r="O29" s="36">
        <v>0</v>
      </c>
      <c r="P29" s="36">
        <v>0</v>
      </c>
      <c r="Q29" s="36">
        <v>0</v>
      </c>
      <c r="R29" s="41">
        <v>0</v>
      </c>
      <c r="S29" s="41">
        <v>0</v>
      </c>
      <c r="T29" s="1"/>
      <c r="U29" s="1"/>
      <c r="V29" s="1"/>
    </row>
    <row r="30" spans="1:22" ht="12">
      <c r="A30" s="1"/>
      <c r="B30" s="33"/>
      <c r="C30" s="43" t="s">
        <v>103</v>
      </c>
      <c r="D30" s="62" t="s">
        <v>106</v>
      </c>
      <c r="E30" s="62"/>
      <c r="F30" s="63"/>
      <c r="G30" s="35">
        <v>2008490</v>
      </c>
      <c r="H30" s="35">
        <v>0</v>
      </c>
      <c r="I30" s="35">
        <v>1597527</v>
      </c>
      <c r="J30" s="35">
        <v>349092</v>
      </c>
      <c r="K30" s="35">
        <v>0</v>
      </c>
      <c r="L30" s="35">
        <v>61871</v>
      </c>
      <c r="M30" s="35">
        <v>0</v>
      </c>
      <c r="N30" s="35">
        <v>0</v>
      </c>
      <c r="O30" s="35">
        <v>0</v>
      </c>
      <c r="P30" s="35">
        <v>0</v>
      </c>
      <c r="Q30" s="35">
        <v>0</v>
      </c>
      <c r="R30" s="42">
        <v>0</v>
      </c>
      <c r="S30" s="42">
        <v>0</v>
      </c>
      <c r="T30" s="1"/>
      <c r="U30" s="1"/>
      <c r="V30" s="1"/>
    </row>
    <row r="31" spans="1:22" ht="12">
      <c r="A31" s="1"/>
      <c r="B31" s="33"/>
      <c r="C31" s="44"/>
      <c r="D31" s="43" t="s">
        <v>98</v>
      </c>
      <c r="E31" s="62" t="s">
        <v>96</v>
      </c>
      <c r="F31" s="63"/>
      <c r="G31" s="35">
        <v>155449</v>
      </c>
      <c r="H31" s="36">
        <v>0</v>
      </c>
      <c r="I31" s="36">
        <v>0</v>
      </c>
      <c r="J31" s="36">
        <v>155449</v>
      </c>
      <c r="K31" s="36">
        <v>0</v>
      </c>
      <c r="L31" s="36">
        <v>0</v>
      </c>
      <c r="M31" s="36">
        <v>0</v>
      </c>
      <c r="N31" s="36">
        <v>0</v>
      </c>
      <c r="O31" s="36">
        <v>0</v>
      </c>
      <c r="P31" s="36">
        <v>0</v>
      </c>
      <c r="Q31" s="36">
        <v>0</v>
      </c>
      <c r="R31" s="41">
        <v>0</v>
      </c>
      <c r="S31" s="41">
        <v>0</v>
      </c>
      <c r="T31" s="1"/>
      <c r="U31" s="1"/>
      <c r="V31" s="1"/>
    </row>
    <row r="32" spans="1:22" ht="12">
      <c r="A32" s="1"/>
      <c r="B32" s="33"/>
      <c r="C32" s="44"/>
      <c r="D32" s="43" t="s">
        <v>99</v>
      </c>
      <c r="E32" s="62" t="s">
        <v>100</v>
      </c>
      <c r="F32" s="63"/>
      <c r="G32" s="35">
        <v>1853041</v>
      </c>
      <c r="H32" s="36">
        <v>0</v>
      </c>
      <c r="I32" s="36">
        <v>1597527</v>
      </c>
      <c r="J32" s="36">
        <v>193643</v>
      </c>
      <c r="K32" s="36">
        <v>0</v>
      </c>
      <c r="L32" s="36">
        <v>61871</v>
      </c>
      <c r="M32" s="36">
        <v>0</v>
      </c>
      <c r="N32" s="36">
        <v>0</v>
      </c>
      <c r="O32" s="36">
        <v>0</v>
      </c>
      <c r="P32" s="36">
        <v>0</v>
      </c>
      <c r="Q32" s="36">
        <v>0</v>
      </c>
      <c r="R32" s="41">
        <v>0</v>
      </c>
      <c r="S32" s="41">
        <v>0</v>
      </c>
      <c r="T32" s="1"/>
      <c r="U32" s="1"/>
      <c r="V32" s="1"/>
    </row>
    <row r="33" spans="1:22" ht="12">
      <c r="A33" s="1"/>
      <c r="B33" s="33" t="s">
        <v>117</v>
      </c>
      <c r="C33" s="62" t="s">
        <v>118</v>
      </c>
      <c r="D33" s="62"/>
      <c r="E33" s="62"/>
      <c r="F33" s="63"/>
      <c r="G33" s="42"/>
      <c r="H33" s="42"/>
      <c r="I33" s="42"/>
      <c r="J33" s="42"/>
      <c r="K33" s="42"/>
      <c r="L33" s="42"/>
      <c r="M33" s="42"/>
      <c r="N33" s="42"/>
      <c r="O33" s="42"/>
      <c r="P33" s="42"/>
      <c r="Q33" s="42"/>
      <c r="R33" s="42"/>
      <c r="S33" s="42"/>
      <c r="T33" s="1"/>
      <c r="U33" s="1"/>
      <c r="V33" s="1"/>
    </row>
    <row r="34" spans="1:22" ht="12">
      <c r="A34" s="1"/>
      <c r="B34" s="33"/>
      <c r="C34" s="43" t="s">
        <v>93</v>
      </c>
      <c r="D34" s="62" t="s">
        <v>116</v>
      </c>
      <c r="E34" s="62"/>
      <c r="F34" s="63"/>
      <c r="G34" s="42"/>
      <c r="H34" s="42"/>
      <c r="I34" s="42"/>
      <c r="J34" s="42"/>
      <c r="K34" s="42"/>
      <c r="L34" s="42"/>
      <c r="M34" s="42"/>
      <c r="N34" s="42"/>
      <c r="O34" s="42"/>
      <c r="P34" s="42"/>
      <c r="Q34" s="42"/>
      <c r="R34" s="42"/>
      <c r="S34" s="42"/>
      <c r="T34" s="1"/>
      <c r="U34" s="1"/>
      <c r="V34" s="1"/>
    </row>
    <row r="35" spans="1:22" ht="12">
      <c r="A35" s="1"/>
      <c r="B35" s="33"/>
      <c r="C35" s="44"/>
      <c r="D35" s="43" t="s">
        <v>98</v>
      </c>
      <c r="E35" s="62" t="s">
        <v>112</v>
      </c>
      <c r="F35" s="63"/>
      <c r="G35" s="42"/>
      <c r="H35" s="41"/>
      <c r="I35" s="41"/>
      <c r="J35" s="41"/>
      <c r="K35" s="41"/>
      <c r="L35" s="41"/>
      <c r="M35" s="41"/>
      <c r="N35" s="41"/>
      <c r="O35" s="41"/>
      <c r="P35" s="41"/>
      <c r="Q35" s="41"/>
      <c r="R35" s="41"/>
      <c r="S35" s="41"/>
      <c r="T35" s="1"/>
      <c r="U35" s="1"/>
      <c r="V35" s="1"/>
    </row>
    <row r="36" spans="1:22" ht="12">
      <c r="A36" s="1"/>
      <c r="B36" s="33"/>
      <c r="C36" s="44"/>
      <c r="D36" s="43" t="s">
        <v>99</v>
      </c>
      <c r="E36" s="62" t="s">
        <v>115</v>
      </c>
      <c r="F36" s="63"/>
      <c r="G36" s="42"/>
      <c r="H36" s="42"/>
      <c r="I36" s="42"/>
      <c r="J36" s="42"/>
      <c r="K36" s="42"/>
      <c r="L36" s="42"/>
      <c r="M36" s="42"/>
      <c r="N36" s="42"/>
      <c r="O36" s="42"/>
      <c r="P36" s="42"/>
      <c r="Q36" s="42"/>
      <c r="R36" s="42"/>
      <c r="S36" s="42"/>
      <c r="T36" s="1"/>
      <c r="U36" s="1"/>
      <c r="V36" s="1"/>
    </row>
    <row r="37" spans="1:22" ht="12">
      <c r="A37" s="1"/>
      <c r="B37" s="33"/>
      <c r="C37" s="44"/>
      <c r="D37" s="44"/>
      <c r="E37" s="43" t="s">
        <v>107</v>
      </c>
      <c r="F37" s="34" t="s">
        <v>110</v>
      </c>
      <c r="G37" s="42"/>
      <c r="H37" s="41"/>
      <c r="I37" s="41"/>
      <c r="J37" s="41"/>
      <c r="K37" s="41"/>
      <c r="L37" s="41"/>
      <c r="M37" s="41"/>
      <c r="N37" s="41"/>
      <c r="O37" s="41"/>
      <c r="P37" s="41"/>
      <c r="Q37" s="41"/>
      <c r="R37" s="41"/>
      <c r="S37" s="41"/>
      <c r="T37" s="1"/>
      <c r="U37" s="1"/>
      <c r="V37" s="1"/>
    </row>
    <row r="38" spans="1:22" ht="12">
      <c r="A38" s="1"/>
      <c r="B38" s="33"/>
      <c r="C38" s="44"/>
      <c r="D38" s="44"/>
      <c r="E38" s="43" t="s">
        <v>108</v>
      </c>
      <c r="F38" s="34" t="s">
        <v>114</v>
      </c>
      <c r="G38" s="42"/>
      <c r="H38" s="41"/>
      <c r="I38" s="41"/>
      <c r="J38" s="41"/>
      <c r="K38" s="41"/>
      <c r="L38" s="41"/>
      <c r="M38" s="41"/>
      <c r="N38" s="41"/>
      <c r="O38" s="41"/>
      <c r="P38" s="41"/>
      <c r="Q38" s="41"/>
      <c r="R38" s="41"/>
      <c r="S38" s="41"/>
      <c r="T38" s="1"/>
      <c r="U38" s="1"/>
      <c r="V38" s="1"/>
    </row>
    <row r="39" spans="1:22" ht="12">
      <c r="A39" s="1"/>
      <c r="B39" s="33"/>
      <c r="C39" s="43" t="s">
        <v>92</v>
      </c>
      <c r="D39" s="62" t="s">
        <v>113</v>
      </c>
      <c r="E39" s="62"/>
      <c r="F39" s="63"/>
      <c r="G39" s="42"/>
      <c r="H39" s="42"/>
      <c r="I39" s="42"/>
      <c r="J39" s="42"/>
      <c r="K39" s="42">
        <v>0</v>
      </c>
      <c r="L39" s="42"/>
      <c r="M39" s="42"/>
      <c r="N39" s="42"/>
      <c r="O39" s="42"/>
      <c r="P39" s="42"/>
      <c r="Q39" s="42"/>
      <c r="R39" s="42"/>
      <c r="S39" s="42"/>
      <c r="T39" s="1"/>
      <c r="U39" s="1"/>
      <c r="V39" s="1"/>
    </row>
    <row r="40" spans="1:22" ht="12">
      <c r="A40" s="1"/>
      <c r="B40" s="33"/>
      <c r="C40" s="44"/>
      <c r="D40" s="43" t="s">
        <v>98</v>
      </c>
      <c r="E40" s="62" t="s">
        <v>112</v>
      </c>
      <c r="F40" s="63"/>
      <c r="G40" s="42"/>
      <c r="H40" s="41"/>
      <c r="I40" s="41"/>
      <c r="J40" s="41"/>
      <c r="K40" s="41"/>
      <c r="L40" s="41"/>
      <c r="M40" s="41"/>
      <c r="N40" s="41"/>
      <c r="O40" s="41"/>
      <c r="P40" s="41"/>
      <c r="Q40" s="41"/>
      <c r="R40" s="41"/>
      <c r="S40" s="41"/>
      <c r="T40" s="1"/>
      <c r="U40" s="1"/>
      <c r="V40" s="1"/>
    </row>
    <row r="41" spans="1:22" ht="12">
      <c r="A41" s="1"/>
      <c r="B41" s="33"/>
      <c r="C41" s="44"/>
      <c r="D41" s="43" t="s">
        <v>99</v>
      </c>
      <c r="E41" s="62" t="s">
        <v>111</v>
      </c>
      <c r="F41" s="63"/>
      <c r="G41" s="42"/>
      <c r="H41" s="42"/>
      <c r="I41" s="42"/>
      <c r="J41" s="42"/>
      <c r="K41" s="42"/>
      <c r="L41" s="42"/>
      <c r="M41" s="42"/>
      <c r="N41" s="42"/>
      <c r="O41" s="42"/>
      <c r="P41" s="42"/>
      <c r="Q41" s="42"/>
      <c r="R41" s="42"/>
      <c r="S41" s="42"/>
      <c r="T41" s="1"/>
      <c r="U41" s="1"/>
      <c r="V41" s="1"/>
    </row>
    <row r="42" spans="1:22" ht="12">
      <c r="A42" s="1"/>
      <c r="B42" s="33"/>
      <c r="C42" s="44"/>
      <c r="D42" s="44"/>
      <c r="E42" s="43" t="s">
        <v>107</v>
      </c>
      <c r="F42" s="34" t="s">
        <v>110</v>
      </c>
      <c r="G42" s="42"/>
      <c r="H42" s="41"/>
      <c r="I42" s="41"/>
      <c r="J42" s="41"/>
      <c r="K42" s="41"/>
      <c r="L42" s="41"/>
      <c r="M42" s="41"/>
      <c r="N42" s="41"/>
      <c r="O42" s="41"/>
      <c r="P42" s="41"/>
      <c r="Q42" s="41"/>
      <c r="R42" s="41"/>
      <c r="S42" s="41"/>
      <c r="T42" s="1"/>
      <c r="U42" s="1"/>
      <c r="V42" s="1"/>
    </row>
    <row r="43" spans="1:22" ht="12">
      <c r="A43" s="1"/>
      <c r="B43" s="33"/>
      <c r="C43" s="44"/>
      <c r="D43" s="44"/>
      <c r="E43" s="43" t="s">
        <v>108</v>
      </c>
      <c r="F43" s="34" t="s">
        <v>109</v>
      </c>
      <c r="G43" s="42"/>
      <c r="H43" s="41"/>
      <c r="I43" s="41"/>
      <c r="J43" s="41"/>
      <c r="K43" s="41"/>
      <c r="L43" s="41"/>
      <c r="M43" s="41"/>
      <c r="N43" s="41"/>
      <c r="O43" s="41"/>
      <c r="P43" s="41"/>
      <c r="Q43" s="41"/>
      <c r="R43" s="41"/>
      <c r="S43" s="41"/>
      <c r="T43" s="1"/>
      <c r="U43" s="1"/>
      <c r="V43" s="1"/>
    </row>
    <row r="44" spans="1:22" ht="12">
      <c r="A44" s="1"/>
      <c r="B44" s="33"/>
      <c r="C44" s="43" t="s">
        <v>101</v>
      </c>
      <c r="D44" s="62" t="s">
        <v>104</v>
      </c>
      <c r="E44" s="62"/>
      <c r="F44" s="63"/>
      <c r="G44" s="42"/>
      <c r="H44" s="41"/>
      <c r="I44" s="41"/>
      <c r="J44" s="41"/>
      <c r="K44" s="41"/>
      <c r="L44" s="41"/>
      <c r="M44" s="41"/>
      <c r="N44" s="41"/>
      <c r="O44" s="41"/>
      <c r="P44" s="41"/>
      <c r="Q44" s="41"/>
      <c r="R44" s="41"/>
      <c r="S44" s="41"/>
      <c r="T44" s="1"/>
      <c r="U44" s="1"/>
      <c r="V44" s="1"/>
    </row>
    <row r="45" spans="1:22" ht="12">
      <c r="A45" s="1"/>
      <c r="B45" s="33"/>
      <c r="C45" s="43" t="s">
        <v>102</v>
      </c>
      <c r="D45" s="62" t="s">
        <v>105</v>
      </c>
      <c r="E45" s="62"/>
      <c r="F45" s="63"/>
      <c r="G45" s="42"/>
      <c r="H45" s="41"/>
      <c r="I45" s="41"/>
      <c r="J45" s="41"/>
      <c r="K45" s="41"/>
      <c r="L45" s="41"/>
      <c r="M45" s="41"/>
      <c r="N45" s="41"/>
      <c r="O45" s="41"/>
      <c r="P45" s="41"/>
      <c r="Q45" s="41"/>
      <c r="R45" s="41"/>
      <c r="S45" s="41"/>
      <c r="T45" s="1"/>
      <c r="U45" s="1"/>
      <c r="V45" s="1"/>
    </row>
    <row r="46" spans="1:22" ht="12">
      <c r="A46" s="1"/>
      <c r="B46" s="33"/>
      <c r="C46" s="43" t="s">
        <v>103</v>
      </c>
      <c r="D46" s="62" t="s">
        <v>106</v>
      </c>
      <c r="E46" s="62"/>
      <c r="F46" s="63"/>
      <c r="G46" s="42"/>
      <c r="H46" s="42"/>
      <c r="I46" s="42"/>
      <c r="J46" s="42"/>
      <c r="K46" s="42"/>
      <c r="L46" s="42"/>
      <c r="M46" s="42"/>
      <c r="N46" s="42"/>
      <c r="O46" s="42"/>
      <c r="P46" s="42"/>
      <c r="Q46" s="42"/>
      <c r="R46" s="42"/>
      <c r="S46" s="42"/>
      <c r="T46" s="1"/>
      <c r="U46" s="1"/>
      <c r="V46" s="1"/>
    </row>
    <row r="47" spans="1:22" ht="12">
      <c r="A47" s="1"/>
      <c r="B47" s="33"/>
      <c r="C47" s="44"/>
      <c r="D47" s="43" t="s">
        <v>98</v>
      </c>
      <c r="E47" s="62" t="s">
        <v>96</v>
      </c>
      <c r="F47" s="63"/>
      <c r="G47" s="42"/>
      <c r="H47" s="41"/>
      <c r="I47" s="41"/>
      <c r="J47" s="41"/>
      <c r="K47" s="41"/>
      <c r="L47" s="41"/>
      <c r="M47" s="41"/>
      <c r="N47" s="41"/>
      <c r="O47" s="41"/>
      <c r="P47" s="41"/>
      <c r="Q47" s="41"/>
      <c r="R47" s="41"/>
      <c r="S47" s="41"/>
      <c r="T47" s="1"/>
      <c r="U47" s="1"/>
      <c r="V47" s="1"/>
    </row>
    <row r="48" spans="1:22" ht="12">
      <c r="A48" s="1"/>
      <c r="B48" s="33"/>
      <c r="C48" s="44"/>
      <c r="D48" s="43" t="s">
        <v>99</v>
      </c>
      <c r="E48" s="62" t="s">
        <v>100</v>
      </c>
      <c r="F48" s="63"/>
      <c r="G48" s="42"/>
      <c r="H48" s="41"/>
      <c r="I48" s="41"/>
      <c r="J48" s="41"/>
      <c r="K48" s="41">
        <v>0</v>
      </c>
      <c r="L48" s="41"/>
      <c r="M48" s="41"/>
      <c r="N48" s="41"/>
      <c r="O48" s="41"/>
      <c r="P48" s="41"/>
      <c r="Q48" s="41"/>
      <c r="R48" s="41"/>
      <c r="S48" s="41"/>
      <c r="T48" s="1"/>
      <c r="U48" s="1"/>
      <c r="V48" s="1"/>
    </row>
    <row r="49" spans="1:22" ht="12">
      <c r="A49" s="1"/>
      <c r="B49" s="33" t="s">
        <v>95</v>
      </c>
      <c r="C49" s="62" t="s">
        <v>94</v>
      </c>
      <c r="D49" s="62"/>
      <c r="E49" s="62"/>
      <c r="F49" s="63"/>
      <c r="G49" s="42">
        <v>0</v>
      </c>
      <c r="H49" s="42">
        <v>0</v>
      </c>
      <c r="I49" s="42">
        <v>0</v>
      </c>
      <c r="J49" s="42">
        <v>0</v>
      </c>
      <c r="K49" s="42">
        <v>0</v>
      </c>
      <c r="L49" s="42">
        <v>0</v>
      </c>
      <c r="M49" s="42">
        <v>0</v>
      </c>
      <c r="N49" s="42">
        <v>0</v>
      </c>
      <c r="O49" s="42">
        <v>0</v>
      </c>
      <c r="P49" s="42">
        <v>0</v>
      </c>
      <c r="Q49" s="42">
        <v>0</v>
      </c>
      <c r="R49" s="42">
        <v>0</v>
      </c>
      <c r="S49" s="42">
        <v>0</v>
      </c>
      <c r="T49" s="1"/>
      <c r="U49" s="1"/>
      <c r="V49" s="1"/>
    </row>
    <row r="50" spans="1:22" ht="12">
      <c r="A50" s="1"/>
      <c r="B50" s="33"/>
      <c r="C50" s="43" t="s">
        <v>93</v>
      </c>
      <c r="D50" s="62" t="s">
        <v>96</v>
      </c>
      <c r="E50" s="62"/>
      <c r="F50" s="63"/>
      <c r="G50" s="42">
        <v>0</v>
      </c>
      <c r="H50" s="41">
        <v>0</v>
      </c>
      <c r="I50" s="41">
        <v>0</v>
      </c>
      <c r="J50" s="41">
        <v>0</v>
      </c>
      <c r="K50" s="41">
        <v>0</v>
      </c>
      <c r="L50" s="41">
        <v>0</v>
      </c>
      <c r="M50" s="41">
        <v>0</v>
      </c>
      <c r="N50" s="41">
        <v>0</v>
      </c>
      <c r="O50" s="41">
        <v>0</v>
      </c>
      <c r="P50" s="41">
        <v>0</v>
      </c>
      <c r="Q50" s="41">
        <v>0</v>
      </c>
      <c r="R50" s="41">
        <v>0</v>
      </c>
      <c r="S50" s="41">
        <v>0</v>
      </c>
      <c r="T50" s="1"/>
      <c r="U50" s="1"/>
      <c r="V50" s="1"/>
    </row>
    <row r="51" spans="1:22" ht="12">
      <c r="A51" s="1"/>
      <c r="B51" s="33"/>
      <c r="C51" s="43" t="s">
        <v>92</v>
      </c>
      <c r="D51" s="62" t="s">
        <v>97</v>
      </c>
      <c r="E51" s="62"/>
      <c r="F51" s="63"/>
      <c r="G51" s="42"/>
      <c r="H51" s="41"/>
      <c r="I51" s="41"/>
      <c r="J51" s="41"/>
      <c r="K51" s="41">
        <v>0</v>
      </c>
      <c r="L51" s="41"/>
      <c r="M51" s="41"/>
      <c r="N51" s="41"/>
      <c r="O51" s="41"/>
      <c r="P51" s="41"/>
      <c r="Q51" s="41"/>
      <c r="R51" s="41"/>
      <c r="S51" s="41"/>
      <c r="T51" s="1"/>
      <c r="U51" s="1"/>
      <c r="V51" s="1"/>
    </row>
    <row r="52" spans="1:22" ht="12">
      <c r="A52" s="1"/>
      <c r="B52" s="33" t="s">
        <v>88</v>
      </c>
      <c r="C52" s="62" t="s">
        <v>90</v>
      </c>
      <c r="D52" s="62"/>
      <c r="E52" s="62"/>
      <c r="F52" s="63"/>
      <c r="G52" s="42"/>
      <c r="H52" s="41"/>
      <c r="I52" s="41"/>
      <c r="J52" s="41"/>
      <c r="K52" s="41"/>
      <c r="L52" s="41"/>
      <c r="M52" s="41"/>
      <c r="N52" s="41"/>
      <c r="O52" s="41"/>
      <c r="P52" s="41"/>
      <c r="Q52" s="41"/>
      <c r="R52" s="41"/>
      <c r="S52" s="41"/>
      <c r="T52" s="1"/>
      <c r="U52" s="1"/>
      <c r="V52" s="1"/>
    </row>
    <row r="53" spans="1:22" ht="12">
      <c r="A53" s="1"/>
      <c r="B53" s="33" t="s">
        <v>89</v>
      </c>
      <c r="C53" s="62" t="s">
        <v>91</v>
      </c>
      <c r="D53" s="62"/>
      <c r="E53" s="62"/>
      <c r="F53" s="63"/>
      <c r="G53" s="35">
        <v>0</v>
      </c>
      <c r="H53" s="36">
        <v>0</v>
      </c>
      <c r="I53" s="36">
        <v>0</v>
      </c>
      <c r="J53" s="36">
        <v>0</v>
      </c>
      <c r="K53" s="36">
        <v>0</v>
      </c>
      <c r="L53" s="36">
        <v>0</v>
      </c>
      <c r="M53" s="36">
        <v>0</v>
      </c>
      <c r="N53" s="36">
        <v>0</v>
      </c>
      <c r="O53" s="36">
        <v>0</v>
      </c>
      <c r="P53" s="36">
        <v>0</v>
      </c>
      <c r="Q53" s="36">
        <v>0</v>
      </c>
      <c r="R53" s="36">
        <v>0</v>
      </c>
      <c r="S53" s="36">
        <v>0</v>
      </c>
      <c r="T53" s="1"/>
      <c r="U53" s="1"/>
      <c r="V53" s="1"/>
    </row>
    <row r="54" spans="1:22" ht="12">
      <c r="A54" s="1"/>
      <c r="B54" s="33" t="s">
        <v>85</v>
      </c>
      <c r="C54" s="62" t="s">
        <v>86</v>
      </c>
      <c r="D54" s="62"/>
      <c r="E54" s="62"/>
      <c r="F54" s="63"/>
      <c r="G54" s="35">
        <v>0</v>
      </c>
      <c r="H54" s="36">
        <v>0</v>
      </c>
      <c r="I54" s="36">
        <v>0</v>
      </c>
      <c r="J54" s="36">
        <v>0</v>
      </c>
      <c r="K54" s="36">
        <v>0</v>
      </c>
      <c r="L54" s="36">
        <v>0</v>
      </c>
      <c r="M54" s="36">
        <v>0</v>
      </c>
      <c r="N54" s="36">
        <v>0</v>
      </c>
      <c r="O54" s="36">
        <v>0</v>
      </c>
      <c r="P54" s="36">
        <v>0</v>
      </c>
      <c r="Q54" s="36">
        <v>0</v>
      </c>
      <c r="R54" s="36">
        <v>0</v>
      </c>
      <c r="S54" s="36">
        <v>0</v>
      </c>
      <c r="T54" s="1"/>
      <c r="U54" s="1"/>
      <c r="V54" s="1"/>
    </row>
    <row r="55" spans="1:22" ht="12">
      <c r="A55" s="1"/>
      <c r="B55" s="33" t="s">
        <v>84</v>
      </c>
      <c r="C55" s="62" t="s">
        <v>87</v>
      </c>
      <c r="D55" s="62"/>
      <c r="E55" s="62"/>
      <c r="F55" s="63"/>
      <c r="G55" s="35">
        <v>3710000</v>
      </c>
      <c r="H55" s="36">
        <v>300000</v>
      </c>
      <c r="I55" s="36">
        <v>0</v>
      </c>
      <c r="J55" s="36">
        <v>0</v>
      </c>
      <c r="K55" s="36">
        <v>0</v>
      </c>
      <c r="L55" s="36">
        <v>0</v>
      </c>
      <c r="M55" s="36">
        <v>0</v>
      </c>
      <c r="N55" s="36">
        <v>0</v>
      </c>
      <c r="O55" s="36">
        <v>0</v>
      </c>
      <c r="P55" s="36">
        <v>3410000</v>
      </c>
      <c r="Q55" s="36">
        <v>0</v>
      </c>
      <c r="R55" s="36">
        <v>0</v>
      </c>
      <c r="S55" s="36">
        <v>0</v>
      </c>
      <c r="T55" s="1"/>
      <c r="U55" s="1"/>
      <c r="V55" s="1"/>
    </row>
    <row r="56" spans="1:22" ht="12">
      <c r="A56" s="1"/>
      <c r="B56" s="33"/>
      <c r="C56" s="64" t="s">
        <v>134</v>
      </c>
      <c r="D56" s="64"/>
      <c r="E56" s="64"/>
      <c r="F56" s="65"/>
      <c r="G56" s="35">
        <v>0</v>
      </c>
      <c r="H56" s="36">
        <v>0</v>
      </c>
      <c r="I56" s="36">
        <v>0</v>
      </c>
      <c r="J56" s="36">
        <v>0</v>
      </c>
      <c r="K56" s="36">
        <v>0</v>
      </c>
      <c r="L56" s="36">
        <v>0</v>
      </c>
      <c r="M56" s="36">
        <v>0</v>
      </c>
      <c r="N56" s="36">
        <v>0</v>
      </c>
      <c r="O56" s="36">
        <v>0</v>
      </c>
      <c r="P56" s="36">
        <v>0</v>
      </c>
      <c r="Q56" s="36">
        <v>0</v>
      </c>
      <c r="R56" s="36">
        <v>0</v>
      </c>
      <c r="S56" s="36">
        <v>0</v>
      </c>
      <c r="T56" s="1"/>
      <c r="U56" s="1"/>
      <c r="V56" s="1"/>
    </row>
    <row r="57" spans="1:22" ht="12">
      <c r="A57" s="1"/>
      <c r="B57" s="33" t="s">
        <v>81</v>
      </c>
      <c r="C57" s="62" t="s">
        <v>82</v>
      </c>
      <c r="D57" s="62"/>
      <c r="E57" s="62"/>
      <c r="F57" s="63"/>
      <c r="G57" s="35">
        <v>5191008</v>
      </c>
      <c r="H57" s="36">
        <v>0</v>
      </c>
      <c r="I57" s="41">
        <v>0</v>
      </c>
      <c r="J57" s="41">
        <v>0</v>
      </c>
      <c r="K57" s="36">
        <v>0</v>
      </c>
      <c r="L57" s="36">
        <v>0</v>
      </c>
      <c r="M57" s="36">
        <v>0</v>
      </c>
      <c r="N57" s="36">
        <v>5191008</v>
      </c>
      <c r="O57" s="36">
        <v>0</v>
      </c>
      <c r="P57" s="36">
        <v>0</v>
      </c>
      <c r="Q57" s="41">
        <v>0</v>
      </c>
      <c r="R57" s="41">
        <v>0</v>
      </c>
      <c r="S57" s="41">
        <v>0</v>
      </c>
      <c r="T57" s="1"/>
      <c r="U57" s="1"/>
      <c r="V57" s="1"/>
    </row>
    <row r="58" spans="1:22" ht="12">
      <c r="A58" s="1"/>
      <c r="B58" s="33" t="s">
        <v>80</v>
      </c>
      <c r="C58" s="62" t="s">
        <v>83</v>
      </c>
      <c r="D58" s="62"/>
      <c r="E58" s="62"/>
      <c r="F58" s="63"/>
      <c r="G58" s="42"/>
      <c r="H58" s="41"/>
      <c r="I58" s="41"/>
      <c r="J58" s="41"/>
      <c r="K58" s="41">
        <v>0</v>
      </c>
      <c r="L58" s="41"/>
      <c r="M58" s="41"/>
      <c r="N58" s="41"/>
      <c r="O58" s="41"/>
      <c r="P58" s="41"/>
      <c r="Q58" s="41"/>
      <c r="R58" s="41"/>
      <c r="S58" s="41"/>
      <c r="T58" s="1"/>
      <c r="U58" s="1"/>
      <c r="V58" s="1"/>
    </row>
    <row r="59" spans="1:22" ht="12">
      <c r="A59" s="1"/>
      <c r="B59" s="57" t="s">
        <v>36</v>
      </c>
      <c r="C59" s="58"/>
      <c r="D59" s="58"/>
      <c r="E59" s="58"/>
      <c r="F59" s="59"/>
      <c r="G59" s="45">
        <f aca="true" t="shared" si="0" ref="G59:S59">+G7+G9+G10+G11+G12+G17+G33+G49+G52+G53+G54+G55+G57+G58</f>
        <v>120044743</v>
      </c>
      <c r="H59" s="45">
        <f t="shared" si="0"/>
        <v>4549263</v>
      </c>
      <c r="I59" s="45">
        <f t="shared" si="0"/>
        <v>59741380</v>
      </c>
      <c r="J59" s="45">
        <f t="shared" si="0"/>
        <v>26523921</v>
      </c>
      <c r="K59" s="45">
        <f t="shared" si="0"/>
        <v>0</v>
      </c>
      <c r="L59" s="45">
        <f t="shared" si="0"/>
        <v>9790517</v>
      </c>
      <c r="M59" s="45">
        <f t="shared" si="0"/>
        <v>2440943</v>
      </c>
      <c r="N59" s="45">
        <f t="shared" si="0"/>
        <v>5320311</v>
      </c>
      <c r="O59" s="45">
        <f t="shared" si="0"/>
        <v>3794516</v>
      </c>
      <c r="P59" s="45">
        <f t="shared" si="0"/>
        <v>7883892</v>
      </c>
      <c r="Q59" s="45">
        <f t="shared" si="0"/>
        <v>0</v>
      </c>
      <c r="R59" s="45">
        <f t="shared" si="0"/>
        <v>43123776</v>
      </c>
      <c r="S59" s="45">
        <f t="shared" si="0"/>
        <v>0</v>
      </c>
      <c r="T59" s="1"/>
      <c r="U59" s="1"/>
      <c r="V59" s="1"/>
    </row>
    <row r="60" spans="1:22" ht="12">
      <c r="A60" s="1"/>
      <c r="B60" s="66" t="s">
        <v>37</v>
      </c>
      <c r="C60" s="62"/>
      <c r="D60" s="62"/>
      <c r="E60" s="62"/>
      <c r="F60" s="63"/>
      <c r="G60" s="46">
        <f aca="true" t="shared" si="1" ref="G60:G69">SUM(H60:Q60)</f>
        <v>20700197</v>
      </c>
      <c r="H60" s="46">
        <v>2265</v>
      </c>
      <c r="I60" s="46">
        <v>8696715</v>
      </c>
      <c r="J60" s="46">
        <v>7319292</v>
      </c>
      <c r="K60" s="46">
        <v>0</v>
      </c>
      <c r="L60" s="46">
        <v>2287979</v>
      </c>
      <c r="M60" s="46">
        <v>404282</v>
      </c>
      <c r="N60" s="46"/>
      <c r="O60" s="46">
        <v>154841</v>
      </c>
      <c r="P60" s="46">
        <v>1834823</v>
      </c>
      <c r="Q60" s="46"/>
      <c r="R60" s="46">
        <v>804112</v>
      </c>
      <c r="S60" s="46"/>
      <c r="T60" s="1"/>
      <c r="U60" s="1"/>
      <c r="V60" s="1"/>
    </row>
    <row r="61" spans="1:22" ht="12">
      <c r="A61" s="1"/>
      <c r="B61" s="66" t="s">
        <v>46</v>
      </c>
      <c r="C61" s="62"/>
      <c r="D61" s="62"/>
      <c r="E61" s="62"/>
      <c r="F61" s="63"/>
      <c r="G61" s="46">
        <f t="shared" si="1"/>
        <v>1348461</v>
      </c>
      <c r="H61" s="46">
        <v>399820</v>
      </c>
      <c r="I61" s="46">
        <v>5607</v>
      </c>
      <c r="J61" s="46">
        <v>0</v>
      </c>
      <c r="K61" s="46">
        <v>0</v>
      </c>
      <c r="L61" s="46">
        <v>0</v>
      </c>
      <c r="M61" s="46">
        <v>153297</v>
      </c>
      <c r="N61" s="46">
        <v>0</v>
      </c>
      <c r="O61" s="46">
        <v>24685</v>
      </c>
      <c r="P61" s="46">
        <v>765052</v>
      </c>
      <c r="Q61" s="46"/>
      <c r="R61" s="46">
        <v>2655171</v>
      </c>
      <c r="S61" s="46"/>
      <c r="T61" s="1"/>
      <c r="U61" s="1"/>
      <c r="V61" s="1"/>
    </row>
    <row r="62" spans="1:22" ht="12">
      <c r="A62" s="1"/>
      <c r="B62" s="66" t="s">
        <v>35</v>
      </c>
      <c r="C62" s="62"/>
      <c r="D62" s="62"/>
      <c r="E62" s="62"/>
      <c r="F62" s="63"/>
      <c r="G62" s="46">
        <f t="shared" si="1"/>
        <v>3235030</v>
      </c>
      <c r="H62" s="46">
        <v>73273</v>
      </c>
      <c r="I62" s="46">
        <v>407765</v>
      </c>
      <c r="J62" s="46">
        <v>544923</v>
      </c>
      <c r="K62" s="46">
        <v>0</v>
      </c>
      <c r="L62" s="46">
        <v>1579910</v>
      </c>
      <c r="M62" s="46">
        <v>159367</v>
      </c>
      <c r="N62" s="46"/>
      <c r="O62" s="46">
        <v>469792</v>
      </c>
      <c r="P62" s="46">
        <v>0</v>
      </c>
      <c r="Q62" s="46"/>
      <c r="R62" s="46">
        <v>0</v>
      </c>
      <c r="S62" s="46"/>
      <c r="T62" s="1"/>
      <c r="U62" s="1"/>
      <c r="V62" s="1"/>
    </row>
    <row r="63" spans="1:22" ht="12">
      <c r="A63" s="1"/>
      <c r="B63" s="66" t="s">
        <v>43</v>
      </c>
      <c r="C63" s="62"/>
      <c r="D63" s="62"/>
      <c r="E63" s="62"/>
      <c r="F63" s="63"/>
      <c r="G63" s="46">
        <f t="shared" si="1"/>
        <v>18134</v>
      </c>
      <c r="H63" s="46">
        <v>3918</v>
      </c>
      <c r="I63" s="46">
        <v>158</v>
      </c>
      <c r="J63" s="46">
        <v>0</v>
      </c>
      <c r="K63" s="46">
        <v>0</v>
      </c>
      <c r="L63" s="46">
        <v>0</v>
      </c>
      <c r="M63" s="46">
        <v>0</v>
      </c>
      <c r="N63" s="46">
        <v>0</v>
      </c>
      <c r="O63" s="46">
        <v>0</v>
      </c>
      <c r="P63" s="46">
        <v>14058</v>
      </c>
      <c r="Q63" s="46"/>
      <c r="R63" s="46">
        <v>66970</v>
      </c>
      <c r="S63" s="46"/>
      <c r="T63" s="1"/>
      <c r="U63" s="1"/>
      <c r="V63" s="1"/>
    </row>
    <row r="64" spans="1:22" ht="12">
      <c r="A64" s="1"/>
      <c r="B64" s="66" t="s">
        <v>38</v>
      </c>
      <c r="C64" s="62"/>
      <c r="D64" s="62"/>
      <c r="E64" s="62"/>
      <c r="F64" s="63"/>
      <c r="G64" s="46">
        <f t="shared" si="1"/>
        <v>2643408</v>
      </c>
      <c r="H64" s="46">
        <v>18338</v>
      </c>
      <c r="I64" s="46">
        <v>51888</v>
      </c>
      <c r="J64" s="46">
        <v>154323</v>
      </c>
      <c r="K64" s="46">
        <v>0</v>
      </c>
      <c r="L64" s="46">
        <v>0</v>
      </c>
      <c r="M64" s="46">
        <v>18859</v>
      </c>
      <c r="N64" s="46">
        <v>2400000</v>
      </c>
      <c r="O64" s="46">
        <v>0</v>
      </c>
      <c r="P64" s="46">
        <v>0</v>
      </c>
      <c r="Q64" s="46"/>
      <c r="R64" s="46">
        <v>503921</v>
      </c>
      <c r="S64" s="46"/>
      <c r="T64" s="1"/>
      <c r="U64" s="1"/>
      <c r="V64" s="1"/>
    </row>
    <row r="65" spans="1:22" ht="12">
      <c r="A65" s="1"/>
      <c r="B65" s="66" t="s">
        <v>39</v>
      </c>
      <c r="C65" s="62"/>
      <c r="D65" s="62"/>
      <c r="E65" s="62"/>
      <c r="F65" s="63"/>
      <c r="G65" s="46">
        <f t="shared" si="1"/>
        <v>6239715</v>
      </c>
      <c r="H65" s="46">
        <v>361240</v>
      </c>
      <c r="I65" s="46">
        <v>1602101</v>
      </c>
      <c r="J65" s="46">
        <v>702376</v>
      </c>
      <c r="K65" s="46">
        <v>0</v>
      </c>
      <c r="L65" s="46">
        <v>154110</v>
      </c>
      <c r="M65" s="46">
        <v>21</v>
      </c>
      <c r="N65" s="46"/>
      <c r="O65" s="46"/>
      <c r="P65" s="46">
        <v>3419867</v>
      </c>
      <c r="Q65" s="46"/>
      <c r="R65" s="46">
        <v>161518</v>
      </c>
      <c r="S65" s="46"/>
      <c r="T65" s="1"/>
      <c r="U65" s="1"/>
      <c r="V65" s="1"/>
    </row>
    <row r="66" spans="1:22" ht="12">
      <c r="A66" s="1"/>
      <c r="B66" s="66" t="s">
        <v>40</v>
      </c>
      <c r="C66" s="62"/>
      <c r="D66" s="62"/>
      <c r="E66" s="62"/>
      <c r="F66" s="63"/>
      <c r="G66" s="46">
        <f t="shared" si="1"/>
        <v>7003883</v>
      </c>
      <c r="H66" s="46">
        <v>886538</v>
      </c>
      <c r="I66" s="46">
        <v>3272253</v>
      </c>
      <c r="J66" s="46">
        <v>974526</v>
      </c>
      <c r="K66" s="46">
        <v>0</v>
      </c>
      <c r="L66" s="46">
        <v>1393103</v>
      </c>
      <c r="M66" s="46">
        <v>182142</v>
      </c>
      <c r="N66" s="46"/>
      <c r="O66" s="46">
        <v>280337</v>
      </c>
      <c r="P66" s="46">
        <v>14984</v>
      </c>
      <c r="Q66" s="46"/>
      <c r="R66" s="46">
        <v>49049</v>
      </c>
      <c r="S66" s="46"/>
      <c r="T66" s="1"/>
      <c r="U66" s="1"/>
      <c r="V66" s="1"/>
    </row>
    <row r="67" spans="1:22" ht="12">
      <c r="A67" s="1"/>
      <c r="B67" s="66" t="s">
        <v>41</v>
      </c>
      <c r="C67" s="62"/>
      <c r="D67" s="62"/>
      <c r="E67" s="62"/>
      <c r="F67" s="63"/>
      <c r="G67" s="46">
        <f t="shared" si="1"/>
        <v>50512745</v>
      </c>
      <c r="H67" s="46"/>
      <c r="I67" s="46">
        <v>32653232</v>
      </c>
      <c r="J67" s="46">
        <v>13590433</v>
      </c>
      <c r="K67" s="46">
        <v>0</v>
      </c>
      <c r="L67" s="46">
        <v>2679830</v>
      </c>
      <c r="M67" s="46">
        <v>414000</v>
      </c>
      <c r="N67" s="46"/>
      <c r="O67" s="46">
        <v>9250</v>
      </c>
      <c r="P67" s="46">
        <v>1166000</v>
      </c>
      <c r="Q67" s="46"/>
      <c r="R67" s="46">
        <v>1124980</v>
      </c>
      <c r="S67" s="46"/>
      <c r="T67" s="1"/>
      <c r="U67" s="1"/>
      <c r="V67" s="1"/>
    </row>
    <row r="68" spans="1:22" ht="12">
      <c r="A68" s="1"/>
      <c r="B68" s="66" t="s">
        <v>42</v>
      </c>
      <c r="C68" s="62"/>
      <c r="D68" s="62"/>
      <c r="E68" s="62"/>
      <c r="F68" s="63"/>
      <c r="G68" s="46">
        <f t="shared" si="1"/>
        <v>28343170</v>
      </c>
      <c r="H68" s="46">
        <f aca="true" t="shared" si="2" ref="H68:S68">+H59-SUM(H60:H67)</f>
        <v>2803871</v>
      </c>
      <c r="I68" s="46">
        <f t="shared" si="2"/>
        <v>13051661</v>
      </c>
      <c r="J68" s="46">
        <f t="shared" si="2"/>
        <v>3238048</v>
      </c>
      <c r="K68" s="46">
        <f t="shared" si="2"/>
        <v>0</v>
      </c>
      <c r="L68" s="46">
        <f t="shared" si="2"/>
        <v>1695585</v>
      </c>
      <c r="M68" s="46">
        <f t="shared" si="2"/>
        <v>1108975</v>
      </c>
      <c r="N68" s="46">
        <f t="shared" si="2"/>
        <v>2920311</v>
      </c>
      <c r="O68" s="46">
        <f t="shared" si="2"/>
        <v>2855611</v>
      </c>
      <c r="P68" s="46">
        <f t="shared" si="2"/>
        <v>669108</v>
      </c>
      <c r="Q68" s="46">
        <f t="shared" si="2"/>
        <v>0</v>
      </c>
      <c r="R68" s="46">
        <f t="shared" si="2"/>
        <v>37758055</v>
      </c>
      <c r="S68" s="46">
        <f t="shared" si="2"/>
        <v>0</v>
      </c>
      <c r="T68" s="1"/>
      <c r="U68" s="1"/>
      <c r="V68" s="1"/>
    </row>
    <row r="69" spans="1:22" ht="12">
      <c r="A69" s="1"/>
      <c r="B69" s="66" t="s">
        <v>44</v>
      </c>
      <c r="C69" s="62"/>
      <c r="D69" s="62"/>
      <c r="E69" s="62"/>
      <c r="F69" s="63"/>
      <c r="G69" s="49">
        <f t="shared" si="1"/>
        <v>17717147</v>
      </c>
      <c r="H69" s="49">
        <v>402021</v>
      </c>
      <c r="I69" s="49">
        <v>10304474</v>
      </c>
      <c r="J69" s="49">
        <v>2570038</v>
      </c>
      <c r="K69" s="49">
        <v>0</v>
      </c>
      <c r="L69" s="49">
        <v>1685248</v>
      </c>
      <c r="M69" s="49">
        <v>260265</v>
      </c>
      <c r="N69" s="49">
        <v>121700</v>
      </c>
      <c r="O69" s="49">
        <v>2182866</v>
      </c>
      <c r="P69" s="49">
        <v>190535</v>
      </c>
      <c r="Q69" s="49"/>
      <c r="R69" s="49">
        <v>2049385</v>
      </c>
      <c r="S69" s="49"/>
      <c r="T69" s="1"/>
      <c r="U69" s="1"/>
      <c r="V69" s="1"/>
    </row>
    <row r="70" spans="1:22" ht="12">
      <c r="A70" s="1"/>
      <c r="B70" s="1"/>
      <c r="C70" s="1"/>
      <c r="D70" s="1"/>
      <c r="E70" s="1"/>
      <c r="F70" s="1"/>
      <c r="G70" s="1"/>
      <c r="H70" s="1"/>
      <c r="I70" s="1"/>
      <c r="J70" s="1"/>
      <c r="K70" s="1"/>
      <c r="L70" s="1"/>
      <c r="M70" s="1"/>
      <c r="N70" s="1"/>
      <c r="O70" s="1"/>
      <c r="P70" s="1"/>
      <c r="Q70" s="1"/>
      <c r="R70" s="1"/>
      <c r="S70" s="1"/>
      <c r="T70" s="1"/>
      <c r="U70" s="1"/>
      <c r="V70" s="1"/>
    </row>
    <row r="71" spans="1:22" ht="12">
      <c r="A71" s="1"/>
      <c r="B71" s="14" t="s">
        <v>52</v>
      </c>
      <c r="C71" s="14"/>
      <c r="D71" s="14"/>
      <c r="E71" s="14"/>
      <c r="F71" s="14"/>
      <c r="G71" s="15"/>
      <c r="H71" s="1"/>
      <c r="I71" s="1"/>
      <c r="J71" s="1"/>
      <c r="K71" s="1"/>
      <c r="L71" s="1"/>
      <c r="M71" s="1"/>
      <c r="N71" s="1"/>
      <c r="O71" s="1"/>
      <c r="P71" s="1"/>
      <c r="Q71" s="1"/>
      <c r="R71" s="1"/>
      <c r="S71" s="1"/>
      <c r="T71" s="1"/>
      <c r="U71" s="1"/>
      <c r="V71" s="1"/>
    </row>
    <row r="72" spans="1:22" ht="12">
      <c r="A72" s="1"/>
      <c r="B72" s="14" t="s">
        <v>205</v>
      </c>
      <c r="C72" s="14"/>
      <c r="D72" s="14"/>
      <c r="E72" s="14"/>
      <c r="F72" s="14"/>
      <c r="G72" s="15" t="s">
        <v>62</v>
      </c>
      <c r="H72" s="1"/>
      <c r="I72" s="1"/>
      <c r="J72" s="1"/>
      <c r="K72" s="1"/>
      <c r="L72" s="1"/>
      <c r="M72" s="1"/>
      <c r="N72" s="1"/>
      <c r="O72" s="1"/>
      <c r="P72" s="1"/>
      <c r="Q72" s="1"/>
      <c r="R72" s="1"/>
      <c r="S72" s="1"/>
      <c r="T72" s="1"/>
      <c r="U72" s="1"/>
      <c r="V72" s="1"/>
    </row>
    <row r="73" spans="1:22" ht="12">
      <c r="A73" s="1"/>
      <c r="B73" s="16" t="s">
        <v>206</v>
      </c>
      <c r="C73" s="16"/>
      <c r="D73" s="16"/>
      <c r="E73" s="16"/>
      <c r="F73" s="16"/>
      <c r="G73" s="15" t="s">
        <v>69</v>
      </c>
      <c r="H73" s="1"/>
      <c r="I73" s="1"/>
      <c r="J73" s="1"/>
      <c r="K73" s="1"/>
      <c r="L73" s="1"/>
      <c r="M73" s="1"/>
      <c r="N73" s="1"/>
      <c r="O73" s="1"/>
      <c r="P73" s="1"/>
      <c r="Q73" s="1"/>
      <c r="R73" s="1"/>
      <c r="S73" s="1"/>
      <c r="T73" s="1"/>
      <c r="U73" s="1"/>
      <c r="V73" s="1"/>
    </row>
    <row r="74" spans="2:6" ht="12">
      <c r="B74" s="17"/>
      <c r="C74" s="17"/>
      <c r="D74" s="17"/>
      <c r="E74" s="17"/>
      <c r="F74" s="17"/>
    </row>
  </sheetData>
  <mergeCells count="60">
    <mergeCell ref="J4:J6"/>
    <mergeCell ref="B3:F4"/>
    <mergeCell ref="B5:F6"/>
    <mergeCell ref="H4:H6"/>
    <mergeCell ref="I4:I6"/>
    <mergeCell ref="C7:F7"/>
    <mergeCell ref="C8:F8"/>
    <mergeCell ref="C9:F9"/>
    <mergeCell ref="C10:F10"/>
    <mergeCell ref="C11:F11"/>
    <mergeCell ref="C12:F12"/>
    <mergeCell ref="D13:F13"/>
    <mergeCell ref="D14:F14"/>
    <mergeCell ref="D15:F15"/>
    <mergeCell ref="D16:F16"/>
    <mergeCell ref="C17:F17"/>
    <mergeCell ref="D18:F18"/>
    <mergeCell ref="E19:F19"/>
    <mergeCell ref="E20:F20"/>
    <mergeCell ref="D23:F23"/>
    <mergeCell ref="E24:F24"/>
    <mergeCell ref="E25:F25"/>
    <mergeCell ref="D28:F28"/>
    <mergeCell ref="D29:F29"/>
    <mergeCell ref="D30:F30"/>
    <mergeCell ref="E31:F31"/>
    <mergeCell ref="E32:F32"/>
    <mergeCell ref="C33:F33"/>
    <mergeCell ref="D34:F34"/>
    <mergeCell ref="E35:F35"/>
    <mergeCell ref="E36:F36"/>
    <mergeCell ref="D39:F39"/>
    <mergeCell ref="E40:F40"/>
    <mergeCell ref="E41:F41"/>
    <mergeCell ref="D44:F44"/>
    <mergeCell ref="D45:F45"/>
    <mergeCell ref="D46:F46"/>
    <mergeCell ref="E47:F47"/>
    <mergeCell ref="E48:F48"/>
    <mergeCell ref="C49:F49"/>
    <mergeCell ref="D50:F50"/>
    <mergeCell ref="D51:F51"/>
    <mergeCell ref="C52:F52"/>
    <mergeCell ref="C53:F53"/>
    <mergeCell ref="C54:F54"/>
    <mergeCell ref="C55:F55"/>
    <mergeCell ref="C56:F56"/>
    <mergeCell ref="C57:F57"/>
    <mergeCell ref="C58:F58"/>
    <mergeCell ref="B59:F59"/>
    <mergeCell ref="B60:F60"/>
    <mergeCell ref="B61:F61"/>
    <mergeCell ref="B62:F62"/>
    <mergeCell ref="B67:F67"/>
    <mergeCell ref="B68:F68"/>
    <mergeCell ref="B69:F69"/>
    <mergeCell ref="B63:F63"/>
    <mergeCell ref="B64:F64"/>
    <mergeCell ref="B65:F65"/>
    <mergeCell ref="B66:F66"/>
  </mergeCells>
  <printOptions/>
  <pageMargins left="0.75" right="0.16" top="0.76" bottom="0.56" header="0.512" footer="0.27"/>
  <pageSetup fitToHeight="1" fitToWidth="1" horizontalDpi="300" verticalDpi="300" orientation="landscape" paperSize="9" scale="5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V74"/>
  <sheetViews>
    <sheetView showZeros="0" workbookViewId="0" topLeftCell="A1">
      <selection activeCell="A1" sqref="A1"/>
    </sheetView>
  </sheetViews>
  <sheetFormatPr defaultColWidth="9.140625" defaultRowHeight="12"/>
  <cols>
    <col min="1" max="1" width="2.7109375" style="5" customWidth="1"/>
    <col min="2" max="2" width="4.7109375" style="5" customWidth="1"/>
    <col min="3" max="3" width="2.7109375" style="5" customWidth="1"/>
    <col min="4" max="5" width="3.7109375" style="5" customWidth="1"/>
    <col min="6" max="6" width="20.57421875" style="5" customWidth="1"/>
    <col min="7" max="17" width="18.7109375" style="5" customWidth="1"/>
    <col min="18" max="22" width="14.7109375" style="5" customWidth="1"/>
    <col min="23" max="16384" width="9.140625" style="5" customWidth="1"/>
  </cols>
  <sheetData>
    <row r="1" spans="1:22" ht="18" customHeight="1">
      <c r="A1" s="1"/>
      <c r="B1" s="8" t="s">
        <v>71</v>
      </c>
      <c r="C1" s="8"/>
      <c r="D1" s="8"/>
      <c r="E1" s="8"/>
      <c r="F1" s="8"/>
      <c r="G1" s="18" t="s">
        <v>76</v>
      </c>
      <c r="H1" s="1"/>
      <c r="I1" s="1"/>
      <c r="J1" s="1"/>
      <c r="K1" s="1"/>
      <c r="L1" s="1"/>
      <c r="M1" s="1"/>
      <c r="N1" s="1"/>
      <c r="O1" s="1"/>
      <c r="P1" s="1"/>
      <c r="Q1" s="19" t="s">
        <v>213</v>
      </c>
      <c r="R1" s="1"/>
      <c r="S1" s="1"/>
      <c r="T1" s="1"/>
      <c r="U1" s="1"/>
      <c r="V1" s="1"/>
    </row>
    <row r="2" spans="1:22" ht="18" customHeight="1">
      <c r="A2" s="1"/>
      <c r="B2" s="10" t="s">
        <v>70</v>
      </c>
      <c r="C2" s="10"/>
      <c r="D2" s="10"/>
      <c r="E2" s="10"/>
      <c r="F2" s="10"/>
      <c r="G2" s="1"/>
      <c r="H2" s="1"/>
      <c r="I2" s="1"/>
      <c r="J2" s="1"/>
      <c r="K2" s="1"/>
      <c r="L2" s="1"/>
      <c r="M2" s="1"/>
      <c r="N2" s="1"/>
      <c r="O2" s="1"/>
      <c r="P2" s="1"/>
      <c r="Q2" s="19" t="s">
        <v>45</v>
      </c>
      <c r="R2" s="1"/>
      <c r="S2" s="1"/>
      <c r="T2" s="1"/>
      <c r="U2" s="1"/>
      <c r="V2" s="1"/>
    </row>
    <row r="3" spans="1:22" ht="18" customHeight="1">
      <c r="A3" s="1"/>
      <c r="B3" s="55" t="s">
        <v>78</v>
      </c>
      <c r="C3" s="56"/>
      <c r="D3" s="56"/>
      <c r="E3" s="56"/>
      <c r="F3" s="70"/>
      <c r="G3" s="20"/>
      <c r="H3" s="3"/>
      <c r="I3" s="3"/>
      <c r="J3" s="3"/>
      <c r="K3" s="3" t="s">
        <v>15</v>
      </c>
      <c r="L3" s="3"/>
      <c r="M3" s="3"/>
      <c r="N3" s="3"/>
      <c r="O3" s="3"/>
      <c r="P3" s="3"/>
      <c r="Q3" s="4"/>
      <c r="R3" s="1"/>
      <c r="S3" s="1"/>
      <c r="T3" s="1"/>
      <c r="U3" s="1"/>
      <c r="V3" s="1"/>
    </row>
    <row r="4" spans="1:22" ht="12">
      <c r="A4" s="1"/>
      <c r="B4" s="71"/>
      <c r="C4" s="72"/>
      <c r="D4" s="72"/>
      <c r="E4" s="72"/>
      <c r="F4" s="73"/>
      <c r="G4" s="12"/>
      <c r="H4" s="74" t="s">
        <v>144</v>
      </c>
      <c r="I4" s="29"/>
      <c r="J4" s="26"/>
      <c r="K4" s="29"/>
      <c r="L4" s="26"/>
      <c r="M4" s="29"/>
      <c r="N4" s="26"/>
      <c r="O4" s="83" t="s">
        <v>137</v>
      </c>
      <c r="P4" s="84"/>
      <c r="Q4" s="26"/>
      <c r="R4" s="1"/>
      <c r="S4" s="1"/>
      <c r="T4" s="1"/>
      <c r="U4" s="1"/>
      <c r="V4" s="1"/>
    </row>
    <row r="5" spans="1:22" ht="12">
      <c r="A5" s="1"/>
      <c r="B5" s="67" t="s">
        <v>79</v>
      </c>
      <c r="C5" s="68"/>
      <c r="D5" s="68"/>
      <c r="E5" s="68"/>
      <c r="F5" s="69"/>
      <c r="G5" s="12" t="s">
        <v>4</v>
      </c>
      <c r="H5" s="75"/>
      <c r="I5" s="6" t="s">
        <v>143</v>
      </c>
      <c r="J5" s="12" t="s">
        <v>142</v>
      </c>
      <c r="K5" s="6" t="s">
        <v>141</v>
      </c>
      <c r="L5" s="12" t="s">
        <v>140</v>
      </c>
      <c r="M5" s="6" t="s">
        <v>139</v>
      </c>
      <c r="N5" s="12" t="s">
        <v>138</v>
      </c>
      <c r="O5" s="30" t="s">
        <v>149</v>
      </c>
      <c r="P5" s="22" t="s">
        <v>147</v>
      </c>
      <c r="Q5" s="12" t="s">
        <v>146</v>
      </c>
      <c r="R5" s="1"/>
      <c r="S5" s="1"/>
      <c r="T5" s="1"/>
      <c r="U5" s="1"/>
      <c r="V5" s="1"/>
    </row>
    <row r="6" spans="1:22" ht="12">
      <c r="A6" s="1"/>
      <c r="B6" s="52"/>
      <c r="C6" s="53"/>
      <c r="D6" s="53"/>
      <c r="E6" s="53"/>
      <c r="F6" s="54"/>
      <c r="G6" s="13"/>
      <c r="H6" s="76"/>
      <c r="I6" s="6"/>
      <c r="J6" s="12"/>
      <c r="K6" s="6"/>
      <c r="L6" s="12"/>
      <c r="M6" s="6"/>
      <c r="N6" s="12"/>
      <c r="O6" s="13" t="s">
        <v>145</v>
      </c>
      <c r="P6" s="22" t="s">
        <v>148</v>
      </c>
      <c r="Q6" s="12"/>
      <c r="R6" s="1"/>
      <c r="S6" s="1"/>
      <c r="T6" s="1"/>
      <c r="U6" s="1"/>
      <c r="V6" s="1"/>
    </row>
    <row r="7" spans="1:22" ht="12">
      <c r="A7" s="1"/>
      <c r="B7" s="33" t="s">
        <v>121</v>
      </c>
      <c r="C7" s="62" t="s">
        <v>122</v>
      </c>
      <c r="D7" s="62"/>
      <c r="E7" s="62"/>
      <c r="F7" s="63"/>
      <c r="G7" s="35">
        <v>162799348</v>
      </c>
      <c r="H7" s="36">
        <v>15177502</v>
      </c>
      <c r="I7" s="36">
        <v>60914544</v>
      </c>
      <c r="J7" s="36">
        <v>37182036</v>
      </c>
      <c r="K7" s="36">
        <v>33865808</v>
      </c>
      <c r="L7" s="36">
        <v>11092565</v>
      </c>
      <c r="M7" s="36">
        <v>0</v>
      </c>
      <c r="N7" s="36">
        <v>1599048</v>
      </c>
      <c r="O7" s="36">
        <v>330975</v>
      </c>
      <c r="P7" s="36">
        <v>1273422</v>
      </c>
      <c r="Q7" s="36">
        <v>1363448</v>
      </c>
      <c r="R7" s="1"/>
      <c r="S7" s="1"/>
      <c r="T7" s="1"/>
      <c r="U7" s="1"/>
      <c r="V7" s="1"/>
    </row>
    <row r="8" spans="1:22" ht="12">
      <c r="A8" s="1"/>
      <c r="B8" s="37"/>
      <c r="C8" s="60" t="s">
        <v>135</v>
      </c>
      <c r="D8" s="60"/>
      <c r="E8" s="60"/>
      <c r="F8" s="61"/>
      <c r="G8" s="38">
        <v>122299671</v>
      </c>
      <c r="H8" s="39">
        <v>1201908</v>
      </c>
      <c r="I8" s="39">
        <v>49643518</v>
      </c>
      <c r="J8" s="39">
        <v>30384474</v>
      </c>
      <c r="K8" s="39">
        <v>28404971</v>
      </c>
      <c r="L8" s="39">
        <v>9139326</v>
      </c>
      <c r="M8" s="39">
        <v>0</v>
      </c>
      <c r="N8" s="39">
        <v>1182121</v>
      </c>
      <c r="O8" s="39">
        <v>249545</v>
      </c>
      <c r="P8" s="39">
        <v>1003019</v>
      </c>
      <c r="Q8" s="39">
        <v>1090789</v>
      </c>
      <c r="R8" s="1"/>
      <c r="S8" s="1"/>
      <c r="T8" s="1"/>
      <c r="U8" s="1"/>
      <c r="V8" s="1"/>
    </row>
    <row r="9" spans="1:22" ht="12">
      <c r="A9" s="1"/>
      <c r="B9" s="33" t="s">
        <v>123</v>
      </c>
      <c r="C9" s="62" t="s">
        <v>124</v>
      </c>
      <c r="D9" s="62"/>
      <c r="E9" s="62"/>
      <c r="F9" s="63"/>
      <c r="G9" s="35">
        <v>7352630</v>
      </c>
      <c r="H9" s="36">
        <v>696587</v>
      </c>
      <c r="I9" s="36">
        <v>359925</v>
      </c>
      <c r="J9" s="36">
        <v>343575</v>
      </c>
      <c r="K9" s="36">
        <v>2202576</v>
      </c>
      <c r="L9" s="36">
        <v>507106</v>
      </c>
      <c r="M9" s="36">
        <v>0</v>
      </c>
      <c r="N9" s="36">
        <v>2196905</v>
      </c>
      <c r="O9" s="36">
        <v>739499</v>
      </c>
      <c r="P9" s="36">
        <v>43069</v>
      </c>
      <c r="Q9" s="36">
        <v>263388</v>
      </c>
      <c r="R9" s="1"/>
      <c r="S9" s="1"/>
      <c r="T9" s="1"/>
      <c r="U9" s="1"/>
      <c r="V9" s="1"/>
    </row>
    <row r="10" spans="1:22" ht="12">
      <c r="A10" s="1"/>
      <c r="B10" s="33" t="s">
        <v>125</v>
      </c>
      <c r="C10" s="62" t="s">
        <v>126</v>
      </c>
      <c r="D10" s="62"/>
      <c r="E10" s="62"/>
      <c r="F10" s="63"/>
      <c r="G10" s="35">
        <v>525526</v>
      </c>
      <c r="H10" s="36">
        <v>13584</v>
      </c>
      <c r="I10" s="36">
        <v>0</v>
      </c>
      <c r="J10" s="36">
        <v>0</v>
      </c>
      <c r="K10" s="36">
        <v>425316</v>
      </c>
      <c r="L10" s="36">
        <v>64429</v>
      </c>
      <c r="M10" s="36">
        <v>0</v>
      </c>
      <c r="N10" s="36">
        <v>17989</v>
      </c>
      <c r="O10" s="36">
        <v>0</v>
      </c>
      <c r="P10" s="36">
        <v>0</v>
      </c>
      <c r="Q10" s="36">
        <v>4208</v>
      </c>
      <c r="R10" s="1"/>
      <c r="S10" s="1"/>
      <c r="T10" s="1"/>
      <c r="U10" s="1"/>
      <c r="V10" s="1"/>
    </row>
    <row r="11" spans="1:22" ht="12">
      <c r="A11" s="1"/>
      <c r="B11" s="33" t="s">
        <v>127</v>
      </c>
      <c r="C11" s="62" t="s">
        <v>128</v>
      </c>
      <c r="D11" s="62"/>
      <c r="E11" s="62"/>
      <c r="F11" s="63"/>
      <c r="G11" s="35">
        <v>181160</v>
      </c>
      <c r="H11" s="36">
        <v>0</v>
      </c>
      <c r="I11" s="36">
        <v>0</v>
      </c>
      <c r="J11" s="36">
        <v>0</v>
      </c>
      <c r="K11" s="36">
        <v>0</v>
      </c>
      <c r="L11" s="36">
        <v>181160</v>
      </c>
      <c r="M11" s="36">
        <v>0</v>
      </c>
      <c r="N11" s="36">
        <v>0</v>
      </c>
      <c r="O11" s="36">
        <v>0</v>
      </c>
      <c r="P11" s="36">
        <v>0</v>
      </c>
      <c r="Q11" s="36">
        <v>0</v>
      </c>
      <c r="R11" s="1"/>
      <c r="S11" s="1"/>
      <c r="T11" s="1"/>
      <c r="U11" s="1"/>
      <c r="V11" s="1"/>
    </row>
    <row r="12" spans="1:22" ht="12">
      <c r="A12" s="1"/>
      <c r="B12" s="33" t="s">
        <v>129</v>
      </c>
      <c r="C12" s="62" t="s">
        <v>130</v>
      </c>
      <c r="D12" s="62"/>
      <c r="E12" s="62"/>
      <c r="F12" s="63"/>
      <c r="G12" s="35">
        <v>12373243</v>
      </c>
      <c r="H12" s="35">
        <v>9696755</v>
      </c>
      <c r="I12" s="35">
        <v>0</v>
      </c>
      <c r="J12" s="35">
        <v>0</v>
      </c>
      <c r="K12" s="35">
        <v>25274</v>
      </c>
      <c r="L12" s="35">
        <v>115951</v>
      </c>
      <c r="M12" s="35">
        <v>0</v>
      </c>
      <c r="N12" s="35">
        <v>1189589</v>
      </c>
      <c r="O12" s="35">
        <v>1325764</v>
      </c>
      <c r="P12" s="35">
        <v>4680</v>
      </c>
      <c r="Q12" s="35">
        <v>15230</v>
      </c>
      <c r="R12" s="1"/>
      <c r="S12" s="1"/>
      <c r="T12" s="1"/>
      <c r="U12" s="1"/>
      <c r="V12" s="1"/>
    </row>
    <row r="13" spans="1:22" ht="12">
      <c r="A13" s="1"/>
      <c r="B13" s="33"/>
      <c r="C13" s="43" t="s">
        <v>93</v>
      </c>
      <c r="D13" s="62" t="s">
        <v>131</v>
      </c>
      <c r="E13" s="62"/>
      <c r="F13" s="63"/>
      <c r="G13" s="35">
        <v>7885</v>
      </c>
      <c r="H13" s="36">
        <v>1077</v>
      </c>
      <c r="I13" s="36">
        <v>0</v>
      </c>
      <c r="J13" s="36">
        <v>0</v>
      </c>
      <c r="K13" s="36">
        <v>5691</v>
      </c>
      <c r="L13" s="36">
        <v>693</v>
      </c>
      <c r="M13" s="36">
        <v>0</v>
      </c>
      <c r="N13" s="36">
        <v>319</v>
      </c>
      <c r="O13" s="36">
        <v>27</v>
      </c>
      <c r="P13" s="36">
        <v>0</v>
      </c>
      <c r="Q13" s="36">
        <v>78</v>
      </c>
      <c r="R13" s="1"/>
      <c r="S13" s="1"/>
      <c r="T13" s="1"/>
      <c r="U13" s="1"/>
      <c r="V13" s="1"/>
    </row>
    <row r="14" spans="1:22" ht="12">
      <c r="A14" s="1"/>
      <c r="B14" s="33"/>
      <c r="C14" s="43" t="s">
        <v>92</v>
      </c>
      <c r="D14" s="62" t="s">
        <v>132</v>
      </c>
      <c r="E14" s="62"/>
      <c r="F14" s="63"/>
      <c r="G14" s="35">
        <v>0</v>
      </c>
      <c r="H14" s="36">
        <v>0</v>
      </c>
      <c r="I14" s="36">
        <v>0</v>
      </c>
      <c r="J14" s="36">
        <v>0</v>
      </c>
      <c r="K14" s="36">
        <v>0</v>
      </c>
      <c r="L14" s="36">
        <v>0</v>
      </c>
      <c r="M14" s="36">
        <v>0</v>
      </c>
      <c r="N14" s="36">
        <v>0</v>
      </c>
      <c r="O14" s="36">
        <v>0</v>
      </c>
      <c r="P14" s="36">
        <v>0</v>
      </c>
      <c r="Q14" s="36">
        <v>0</v>
      </c>
      <c r="R14" s="1"/>
      <c r="S14" s="1"/>
      <c r="T14" s="1"/>
      <c r="U14" s="1"/>
      <c r="V14" s="1"/>
    </row>
    <row r="15" spans="1:22" ht="12">
      <c r="A15" s="1"/>
      <c r="B15" s="33"/>
      <c r="C15" s="43" t="s">
        <v>101</v>
      </c>
      <c r="D15" s="62" t="s">
        <v>110</v>
      </c>
      <c r="E15" s="62"/>
      <c r="F15" s="63"/>
      <c r="G15" s="35">
        <v>235671</v>
      </c>
      <c r="H15" s="36">
        <v>31061</v>
      </c>
      <c r="I15" s="36">
        <v>0</v>
      </c>
      <c r="J15" s="36">
        <v>0</v>
      </c>
      <c r="K15" s="36">
        <v>115</v>
      </c>
      <c r="L15" s="36">
        <v>104615</v>
      </c>
      <c r="M15" s="36">
        <v>0</v>
      </c>
      <c r="N15" s="36">
        <v>95732</v>
      </c>
      <c r="O15" s="36">
        <v>3956</v>
      </c>
      <c r="P15" s="36">
        <v>192</v>
      </c>
      <c r="Q15" s="36">
        <v>0</v>
      </c>
      <c r="R15" s="1"/>
      <c r="S15" s="1"/>
      <c r="T15" s="1"/>
      <c r="U15" s="1"/>
      <c r="V15" s="1"/>
    </row>
    <row r="16" spans="1:22" ht="12">
      <c r="A16" s="1"/>
      <c r="B16" s="33"/>
      <c r="C16" s="43" t="s">
        <v>102</v>
      </c>
      <c r="D16" s="62" t="s">
        <v>133</v>
      </c>
      <c r="E16" s="62"/>
      <c r="F16" s="63"/>
      <c r="G16" s="35">
        <v>12129687</v>
      </c>
      <c r="H16" s="36">
        <v>9664617</v>
      </c>
      <c r="I16" s="36">
        <v>0</v>
      </c>
      <c r="J16" s="36">
        <v>0</v>
      </c>
      <c r="K16" s="36">
        <v>19468</v>
      </c>
      <c r="L16" s="36">
        <v>10643</v>
      </c>
      <c r="M16" s="36">
        <v>0</v>
      </c>
      <c r="N16" s="36">
        <v>1093538</v>
      </c>
      <c r="O16" s="36">
        <v>1321781</v>
      </c>
      <c r="P16" s="36">
        <v>4488</v>
      </c>
      <c r="Q16" s="36">
        <v>15152</v>
      </c>
      <c r="R16" s="1"/>
      <c r="S16" s="1"/>
      <c r="T16" s="1"/>
      <c r="U16" s="1"/>
      <c r="V16" s="1"/>
    </row>
    <row r="17" spans="1:22" ht="12">
      <c r="A17" s="1"/>
      <c r="B17" s="33" t="s">
        <v>119</v>
      </c>
      <c r="C17" s="62" t="s">
        <v>120</v>
      </c>
      <c r="D17" s="62"/>
      <c r="E17" s="62"/>
      <c r="F17" s="63"/>
      <c r="G17" s="35">
        <v>8618732</v>
      </c>
      <c r="H17" s="35">
        <v>361405</v>
      </c>
      <c r="I17" s="35">
        <v>0</v>
      </c>
      <c r="J17" s="35">
        <v>0</v>
      </c>
      <c r="K17" s="35">
        <v>4848703</v>
      </c>
      <c r="L17" s="35">
        <v>760957</v>
      </c>
      <c r="M17" s="35">
        <v>0</v>
      </c>
      <c r="N17" s="35">
        <v>1724847</v>
      </c>
      <c r="O17" s="35">
        <v>829719</v>
      </c>
      <c r="P17" s="35">
        <v>6455</v>
      </c>
      <c r="Q17" s="35">
        <v>86646</v>
      </c>
      <c r="R17" s="1"/>
      <c r="S17" s="1"/>
      <c r="T17" s="1"/>
      <c r="U17" s="1"/>
      <c r="V17" s="1"/>
    </row>
    <row r="18" spans="1:22" ht="12">
      <c r="A18" s="1"/>
      <c r="B18" s="33"/>
      <c r="C18" s="43" t="s">
        <v>93</v>
      </c>
      <c r="D18" s="62" t="s">
        <v>116</v>
      </c>
      <c r="E18" s="62"/>
      <c r="F18" s="63"/>
      <c r="G18" s="35">
        <v>1887475</v>
      </c>
      <c r="H18" s="35">
        <v>3079</v>
      </c>
      <c r="I18" s="35">
        <v>0</v>
      </c>
      <c r="J18" s="35">
        <v>0</v>
      </c>
      <c r="K18" s="35">
        <v>941875</v>
      </c>
      <c r="L18" s="35">
        <v>547732</v>
      </c>
      <c r="M18" s="35">
        <v>0</v>
      </c>
      <c r="N18" s="35">
        <v>388489</v>
      </c>
      <c r="O18" s="35">
        <v>0</v>
      </c>
      <c r="P18" s="35">
        <v>0</v>
      </c>
      <c r="Q18" s="35">
        <v>6300</v>
      </c>
      <c r="R18" s="1"/>
      <c r="S18" s="1"/>
      <c r="T18" s="1"/>
      <c r="U18" s="1"/>
      <c r="V18" s="1"/>
    </row>
    <row r="19" spans="1:22" ht="12">
      <c r="A19" s="1"/>
      <c r="B19" s="33"/>
      <c r="C19" s="44"/>
      <c r="D19" s="43" t="s">
        <v>98</v>
      </c>
      <c r="E19" s="62" t="s">
        <v>112</v>
      </c>
      <c r="F19" s="63"/>
      <c r="G19" s="35">
        <v>1887475</v>
      </c>
      <c r="H19" s="36">
        <v>3079</v>
      </c>
      <c r="I19" s="36">
        <v>0</v>
      </c>
      <c r="J19" s="36">
        <v>0</v>
      </c>
      <c r="K19" s="36">
        <v>941875</v>
      </c>
      <c r="L19" s="36">
        <v>547732</v>
      </c>
      <c r="M19" s="36">
        <v>0</v>
      </c>
      <c r="N19" s="36">
        <v>388489</v>
      </c>
      <c r="O19" s="36">
        <v>0</v>
      </c>
      <c r="P19" s="36">
        <v>0</v>
      </c>
      <c r="Q19" s="36">
        <v>6300</v>
      </c>
      <c r="R19" s="1"/>
      <c r="S19" s="1"/>
      <c r="T19" s="1"/>
      <c r="U19" s="1"/>
      <c r="V19" s="1"/>
    </row>
    <row r="20" spans="1:22" ht="12">
      <c r="A20" s="1"/>
      <c r="B20" s="33"/>
      <c r="C20" s="44"/>
      <c r="D20" s="43" t="s">
        <v>99</v>
      </c>
      <c r="E20" s="62" t="s">
        <v>115</v>
      </c>
      <c r="F20" s="63"/>
      <c r="G20" s="35">
        <v>0</v>
      </c>
      <c r="H20" s="35">
        <v>0</v>
      </c>
      <c r="I20" s="35">
        <v>0</v>
      </c>
      <c r="J20" s="35">
        <v>0</v>
      </c>
      <c r="K20" s="42">
        <v>0</v>
      </c>
      <c r="L20" s="42">
        <v>0</v>
      </c>
      <c r="M20" s="35">
        <v>0</v>
      </c>
      <c r="N20" s="35">
        <v>0</v>
      </c>
      <c r="O20" s="35">
        <v>0</v>
      </c>
      <c r="P20" s="35">
        <v>0</v>
      </c>
      <c r="Q20" s="35">
        <v>0</v>
      </c>
      <c r="R20" s="1"/>
      <c r="S20" s="1"/>
      <c r="T20" s="1"/>
      <c r="U20" s="1"/>
      <c r="V20" s="1"/>
    </row>
    <row r="21" spans="1:22" ht="12">
      <c r="A21" s="1"/>
      <c r="B21" s="33"/>
      <c r="C21" s="44"/>
      <c r="D21" s="44"/>
      <c r="E21" s="43" t="s">
        <v>107</v>
      </c>
      <c r="F21" s="34" t="s">
        <v>110</v>
      </c>
      <c r="G21" s="35">
        <v>0</v>
      </c>
      <c r="H21" s="36">
        <v>0</v>
      </c>
      <c r="I21" s="36">
        <v>0</v>
      </c>
      <c r="J21" s="36">
        <v>0</v>
      </c>
      <c r="K21" s="41">
        <v>0</v>
      </c>
      <c r="L21" s="41">
        <v>0</v>
      </c>
      <c r="M21" s="36">
        <v>0</v>
      </c>
      <c r="N21" s="36">
        <v>0</v>
      </c>
      <c r="O21" s="36">
        <v>0</v>
      </c>
      <c r="P21" s="36">
        <v>0</v>
      </c>
      <c r="Q21" s="36">
        <v>0</v>
      </c>
      <c r="R21" s="1"/>
      <c r="S21" s="1"/>
      <c r="T21" s="1"/>
      <c r="U21" s="1"/>
      <c r="V21" s="1"/>
    </row>
    <row r="22" spans="1:22" ht="12">
      <c r="A22" s="1"/>
      <c r="B22" s="33"/>
      <c r="C22" s="44"/>
      <c r="D22" s="44"/>
      <c r="E22" s="43" t="s">
        <v>108</v>
      </c>
      <c r="F22" s="34" t="s">
        <v>114</v>
      </c>
      <c r="G22" s="35">
        <v>0</v>
      </c>
      <c r="H22" s="36">
        <v>0</v>
      </c>
      <c r="I22" s="36">
        <v>0</v>
      </c>
      <c r="J22" s="36">
        <v>0</v>
      </c>
      <c r="K22" s="41">
        <v>0</v>
      </c>
      <c r="L22" s="41">
        <v>0</v>
      </c>
      <c r="M22" s="36">
        <v>0</v>
      </c>
      <c r="N22" s="36">
        <v>0</v>
      </c>
      <c r="O22" s="36">
        <v>0</v>
      </c>
      <c r="P22" s="36">
        <v>0</v>
      </c>
      <c r="Q22" s="36">
        <v>0</v>
      </c>
      <c r="R22" s="1"/>
      <c r="S22" s="1"/>
      <c r="T22" s="1"/>
      <c r="U22" s="1"/>
      <c r="V22" s="1"/>
    </row>
    <row r="23" spans="1:22" ht="12">
      <c r="A23" s="1"/>
      <c r="B23" s="33"/>
      <c r="C23" s="43" t="s">
        <v>92</v>
      </c>
      <c r="D23" s="62" t="s">
        <v>113</v>
      </c>
      <c r="E23" s="62"/>
      <c r="F23" s="63"/>
      <c r="G23" s="35">
        <v>6731257</v>
      </c>
      <c r="H23" s="35">
        <v>358326</v>
      </c>
      <c r="I23" s="35">
        <v>0</v>
      </c>
      <c r="J23" s="35">
        <v>0</v>
      </c>
      <c r="K23" s="35">
        <v>3906828</v>
      </c>
      <c r="L23" s="35">
        <v>213225</v>
      </c>
      <c r="M23" s="35">
        <v>0</v>
      </c>
      <c r="N23" s="35">
        <v>1336358</v>
      </c>
      <c r="O23" s="35">
        <v>829719</v>
      </c>
      <c r="P23" s="35">
        <v>6455</v>
      </c>
      <c r="Q23" s="35">
        <v>80346</v>
      </c>
      <c r="R23" s="1"/>
      <c r="S23" s="1"/>
      <c r="T23" s="1"/>
      <c r="U23" s="1"/>
      <c r="V23" s="1"/>
    </row>
    <row r="24" spans="1:22" ht="12">
      <c r="A24" s="1"/>
      <c r="B24" s="33"/>
      <c r="C24" s="44"/>
      <c r="D24" s="43" t="s">
        <v>98</v>
      </c>
      <c r="E24" s="62" t="s">
        <v>112</v>
      </c>
      <c r="F24" s="63"/>
      <c r="G24" s="35">
        <v>6465089</v>
      </c>
      <c r="H24" s="36">
        <v>324615</v>
      </c>
      <c r="I24" s="36">
        <v>0</v>
      </c>
      <c r="J24" s="36">
        <v>0</v>
      </c>
      <c r="K24" s="36">
        <v>3906828</v>
      </c>
      <c r="L24" s="36">
        <v>213225</v>
      </c>
      <c r="M24" s="36">
        <v>0</v>
      </c>
      <c r="N24" s="36">
        <v>1103901</v>
      </c>
      <c r="O24" s="36">
        <v>829719</v>
      </c>
      <c r="P24" s="36">
        <v>6455</v>
      </c>
      <c r="Q24" s="36">
        <v>80346</v>
      </c>
      <c r="R24" s="1"/>
      <c r="S24" s="1"/>
      <c r="T24" s="1"/>
      <c r="U24" s="1"/>
      <c r="V24" s="1"/>
    </row>
    <row r="25" spans="1:22" ht="12">
      <c r="A25" s="1"/>
      <c r="B25" s="33"/>
      <c r="C25" s="44"/>
      <c r="D25" s="43" t="s">
        <v>99</v>
      </c>
      <c r="E25" s="62" t="s">
        <v>111</v>
      </c>
      <c r="F25" s="63"/>
      <c r="G25" s="35">
        <v>266168</v>
      </c>
      <c r="H25" s="35">
        <v>33711</v>
      </c>
      <c r="I25" s="35">
        <v>0</v>
      </c>
      <c r="J25" s="35">
        <v>0</v>
      </c>
      <c r="K25" s="35">
        <v>0</v>
      </c>
      <c r="L25" s="35">
        <v>0</v>
      </c>
      <c r="M25" s="35">
        <v>0</v>
      </c>
      <c r="N25" s="35">
        <v>232457</v>
      </c>
      <c r="O25" s="35">
        <v>0</v>
      </c>
      <c r="P25" s="35">
        <v>0</v>
      </c>
      <c r="Q25" s="35">
        <v>0</v>
      </c>
      <c r="R25" s="1"/>
      <c r="S25" s="1"/>
      <c r="T25" s="1"/>
      <c r="U25" s="1"/>
      <c r="V25" s="1"/>
    </row>
    <row r="26" spans="1:22" ht="12">
      <c r="A26" s="1"/>
      <c r="B26" s="33"/>
      <c r="C26" s="44"/>
      <c r="D26" s="44"/>
      <c r="E26" s="43" t="s">
        <v>107</v>
      </c>
      <c r="F26" s="34" t="s">
        <v>110</v>
      </c>
      <c r="G26" s="35">
        <v>175854</v>
      </c>
      <c r="H26" s="36">
        <v>0</v>
      </c>
      <c r="I26" s="36">
        <v>0</v>
      </c>
      <c r="J26" s="36">
        <v>0</v>
      </c>
      <c r="K26" s="36">
        <v>0</v>
      </c>
      <c r="L26" s="36">
        <v>0</v>
      </c>
      <c r="M26" s="36">
        <v>0</v>
      </c>
      <c r="N26" s="36">
        <v>175854</v>
      </c>
      <c r="O26" s="36">
        <v>0</v>
      </c>
      <c r="P26" s="36">
        <v>0</v>
      </c>
      <c r="Q26" s="36">
        <v>0</v>
      </c>
      <c r="R26" s="1"/>
      <c r="S26" s="1"/>
      <c r="T26" s="1"/>
      <c r="U26" s="1"/>
      <c r="V26" s="1"/>
    </row>
    <row r="27" spans="1:22" ht="12">
      <c r="A27" s="1"/>
      <c r="B27" s="33"/>
      <c r="C27" s="44"/>
      <c r="D27" s="44"/>
      <c r="E27" s="43" t="s">
        <v>108</v>
      </c>
      <c r="F27" s="34" t="s">
        <v>109</v>
      </c>
      <c r="G27" s="35">
        <v>90314</v>
      </c>
      <c r="H27" s="36">
        <v>33711</v>
      </c>
      <c r="I27" s="36">
        <v>0</v>
      </c>
      <c r="J27" s="36">
        <v>0</v>
      </c>
      <c r="K27" s="36">
        <v>0</v>
      </c>
      <c r="L27" s="36">
        <v>0</v>
      </c>
      <c r="M27" s="36">
        <v>0</v>
      </c>
      <c r="N27" s="36">
        <v>56603</v>
      </c>
      <c r="O27" s="36">
        <v>0</v>
      </c>
      <c r="P27" s="36">
        <v>0</v>
      </c>
      <c r="Q27" s="36">
        <v>0</v>
      </c>
      <c r="R27" s="1"/>
      <c r="S27" s="1"/>
      <c r="T27" s="1"/>
      <c r="U27" s="1"/>
      <c r="V27" s="1"/>
    </row>
    <row r="28" spans="1:22" ht="12">
      <c r="A28" s="1"/>
      <c r="B28" s="33"/>
      <c r="C28" s="43" t="s">
        <v>101</v>
      </c>
      <c r="D28" s="62" t="s">
        <v>104</v>
      </c>
      <c r="E28" s="62"/>
      <c r="F28" s="63"/>
      <c r="G28" s="42">
        <v>0</v>
      </c>
      <c r="H28" s="41">
        <v>0</v>
      </c>
      <c r="I28" s="41">
        <v>0</v>
      </c>
      <c r="J28" s="41">
        <v>0</v>
      </c>
      <c r="K28" s="41">
        <v>0</v>
      </c>
      <c r="L28" s="41">
        <v>0</v>
      </c>
      <c r="M28" s="41">
        <v>0</v>
      </c>
      <c r="N28" s="41">
        <v>0</v>
      </c>
      <c r="O28" s="41">
        <v>0</v>
      </c>
      <c r="P28" s="41">
        <v>0</v>
      </c>
      <c r="Q28" s="41">
        <v>0</v>
      </c>
      <c r="R28" s="1"/>
      <c r="S28" s="1"/>
      <c r="T28" s="1"/>
      <c r="U28" s="1"/>
      <c r="V28" s="1"/>
    </row>
    <row r="29" spans="1:22" ht="12">
      <c r="A29" s="1"/>
      <c r="B29" s="33"/>
      <c r="C29" s="43" t="s">
        <v>102</v>
      </c>
      <c r="D29" s="62" t="s">
        <v>105</v>
      </c>
      <c r="E29" s="62"/>
      <c r="F29" s="63"/>
      <c r="G29" s="35">
        <v>0</v>
      </c>
      <c r="H29" s="41">
        <v>0</v>
      </c>
      <c r="I29" s="41">
        <v>0</v>
      </c>
      <c r="J29" s="41">
        <v>0</v>
      </c>
      <c r="K29" s="36">
        <v>0</v>
      </c>
      <c r="L29" s="41">
        <v>0</v>
      </c>
      <c r="M29" s="41">
        <v>0</v>
      </c>
      <c r="N29" s="41">
        <v>0</v>
      </c>
      <c r="O29" s="41">
        <v>0</v>
      </c>
      <c r="P29" s="41">
        <v>0</v>
      </c>
      <c r="Q29" s="41">
        <v>0</v>
      </c>
      <c r="R29" s="1"/>
      <c r="S29" s="1"/>
      <c r="T29" s="1"/>
      <c r="U29" s="1"/>
      <c r="V29" s="1"/>
    </row>
    <row r="30" spans="1:22" ht="12">
      <c r="A30" s="1"/>
      <c r="B30" s="33"/>
      <c r="C30" s="43" t="s">
        <v>103</v>
      </c>
      <c r="D30" s="62" t="s">
        <v>106</v>
      </c>
      <c r="E30" s="62"/>
      <c r="F30" s="63"/>
      <c r="G30" s="35">
        <v>0</v>
      </c>
      <c r="H30" s="35">
        <v>0</v>
      </c>
      <c r="I30" s="35">
        <v>0</v>
      </c>
      <c r="J30" s="35">
        <v>0</v>
      </c>
      <c r="K30" s="35">
        <v>0</v>
      </c>
      <c r="L30" s="42">
        <v>0</v>
      </c>
      <c r="M30" s="42">
        <v>0</v>
      </c>
      <c r="N30" s="35">
        <v>0</v>
      </c>
      <c r="O30" s="42">
        <v>0</v>
      </c>
      <c r="P30" s="42">
        <v>0</v>
      </c>
      <c r="Q30" s="35">
        <v>0</v>
      </c>
      <c r="R30" s="1"/>
      <c r="S30" s="1"/>
      <c r="T30" s="1"/>
      <c r="U30" s="1"/>
      <c r="V30" s="1"/>
    </row>
    <row r="31" spans="1:22" ht="12">
      <c r="A31" s="1"/>
      <c r="B31" s="33"/>
      <c r="C31" s="44"/>
      <c r="D31" s="43" t="s">
        <v>98</v>
      </c>
      <c r="E31" s="62" t="s">
        <v>96</v>
      </c>
      <c r="F31" s="63"/>
      <c r="G31" s="35">
        <v>0</v>
      </c>
      <c r="H31" s="41">
        <v>0</v>
      </c>
      <c r="I31" s="36">
        <v>0</v>
      </c>
      <c r="J31" s="36">
        <v>0</v>
      </c>
      <c r="K31" s="36">
        <v>0</v>
      </c>
      <c r="L31" s="41">
        <v>0</v>
      </c>
      <c r="M31" s="41">
        <v>0</v>
      </c>
      <c r="N31" s="36">
        <v>0</v>
      </c>
      <c r="O31" s="41">
        <v>0</v>
      </c>
      <c r="P31" s="41">
        <v>0</v>
      </c>
      <c r="Q31" s="36">
        <v>0</v>
      </c>
      <c r="R31" s="1"/>
      <c r="S31" s="1"/>
      <c r="T31" s="1"/>
      <c r="U31" s="1"/>
      <c r="V31" s="1"/>
    </row>
    <row r="32" spans="1:22" ht="12">
      <c r="A32" s="1"/>
      <c r="B32" s="33"/>
      <c r="C32" s="44"/>
      <c r="D32" s="43" t="s">
        <v>99</v>
      </c>
      <c r="E32" s="62" t="s">
        <v>100</v>
      </c>
      <c r="F32" s="63"/>
      <c r="G32" s="35">
        <v>0</v>
      </c>
      <c r="H32" s="36">
        <v>0</v>
      </c>
      <c r="I32" s="36">
        <v>0</v>
      </c>
      <c r="J32" s="36">
        <v>0</v>
      </c>
      <c r="K32" s="36">
        <v>0</v>
      </c>
      <c r="L32" s="41">
        <v>0</v>
      </c>
      <c r="M32" s="41">
        <v>0</v>
      </c>
      <c r="N32" s="36">
        <v>0</v>
      </c>
      <c r="O32" s="41">
        <v>0</v>
      </c>
      <c r="P32" s="41">
        <v>0</v>
      </c>
      <c r="Q32" s="36">
        <v>0</v>
      </c>
      <c r="R32" s="1"/>
      <c r="S32" s="1"/>
      <c r="T32" s="1"/>
      <c r="U32" s="1"/>
      <c r="V32" s="1"/>
    </row>
    <row r="33" spans="1:22" ht="12">
      <c r="A33" s="1"/>
      <c r="B33" s="33" t="s">
        <v>117</v>
      </c>
      <c r="C33" s="62" t="s">
        <v>118</v>
      </c>
      <c r="D33" s="62"/>
      <c r="E33" s="62"/>
      <c r="F33" s="63"/>
      <c r="G33" s="42"/>
      <c r="H33" s="42"/>
      <c r="I33" s="42"/>
      <c r="J33" s="42"/>
      <c r="K33" s="42"/>
      <c r="L33" s="42"/>
      <c r="M33" s="42"/>
      <c r="N33" s="42"/>
      <c r="O33" s="42"/>
      <c r="P33" s="42"/>
      <c r="Q33" s="42"/>
      <c r="R33" s="1"/>
      <c r="S33" s="1"/>
      <c r="T33" s="1"/>
      <c r="U33" s="1"/>
      <c r="V33" s="1"/>
    </row>
    <row r="34" spans="1:22" ht="12">
      <c r="A34" s="1"/>
      <c r="B34" s="33"/>
      <c r="C34" s="43" t="s">
        <v>93</v>
      </c>
      <c r="D34" s="62" t="s">
        <v>116</v>
      </c>
      <c r="E34" s="62"/>
      <c r="F34" s="63"/>
      <c r="G34" s="42"/>
      <c r="H34" s="42"/>
      <c r="I34" s="42"/>
      <c r="J34" s="42"/>
      <c r="K34" s="42"/>
      <c r="L34" s="42"/>
      <c r="M34" s="42"/>
      <c r="N34" s="42"/>
      <c r="O34" s="42"/>
      <c r="P34" s="42"/>
      <c r="Q34" s="42"/>
      <c r="R34" s="1"/>
      <c r="S34" s="1"/>
      <c r="T34" s="1"/>
      <c r="U34" s="1"/>
      <c r="V34" s="1"/>
    </row>
    <row r="35" spans="1:22" ht="12">
      <c r="A35" s="1"/>
      <c r="B35" s="33"/>
      <c r="C35" s="44"/>
      <c r="D35" s="43" t="s">
        <v>98</v>
      </c>
      <c r="E35" s="62" t="s">
        <v>112</v>
      </c>
      <c r="F35" s="63"/>
      <c r="G35" s="42"/>
      <c r="H35" s="41"/>
      <c r="I35" s="41"/>
      <c r="J35" s="41"/>
      <c r="K35" s="41"/>
      <c r="L35" s="41"/>
      <c r="M35" s="41"/>
      <c r="N35" s="41"/>
      <c r="O35" s="41"/>
      <c r="P35" s="41"/>
      <c r="Q35" s="41"/>
      <c r="R35" s="1"/>
      <c r="S35" s="1"/>
      <c r="T35" s="1"/>
      <c r="U35" s="1"/>
      <c r="V35" s="1"/>
    </row>
    <row r="36" spans="1:22" ht="12">
      <c r="A36" s="1"/>
      <c r="B36" s="33"/>
      <c r="C36" s="44"/>
      <c r="D36" s="43" t="s">
        <v>99</v>
      </c>
      <c r="E36" s="62" t="s">
        <v>115</v>
      </c>
      <c r="F36" s="63"/>
      <c r="G36" s="42"/>
      <c r="H36" s="42"/>
      <c r="I36" s="42"/>
      <c r="J36" s="42"/>
      <c r="K36" s="42"/>
      <c r="L36" s="42"/>
      <c r="M36" s="42"/>
      <c r="N36" s="42"/>
      <c r="O36" s="42"/>
      <c r="P36" s="42"/>
      <c r="Q36" s="42"/>
      <c r="R36" s="1"/>
      <c r="S36" s="1"/>
      <c r="T36" s="1"/>
      <c r="U36" s="1"/>
      <c r="V36" s="1"/>
    </row>
    <row r="37" spans="1:22" ht="12">
      <c r="A37" s="1"/>
      <c r="B37" s="33"/>
      <c r="C37" s="44"/>
      <c r="D37" s="44"/>
      <c r="E37" s="43" t="s">
        <v>107</v>
      </c>
      <c r="F37" s="34" t="s">
        <v>110</v>
      </c>
      <c r="G37" s="42"/>
      <c r="H37" s="41"/>
      <c r="I37" s="41"/>
      <c r="J37" s="41"/>
      <c r="K37" s="41"/>
      <c r="L37" s="41"/>
      <c r="M37" s="41"/>
      <c r="N37" s="41"/>
      <c r="O37" s="41"/>
      <c r="P37" s="41"/>
      <c r="Q37" s="41"/>
      <c r="R37" s="1"/>
      <c r="S37" s="1"/>
      <c r="T37" s="1"/>
      <c r="U37" s="1"/>
      <c r="V37" s="1"/>
    </row>
    <row r="38" spans="1:22" ht="12">
      <c r="A38" s="1"/>
      <c r="B38" s="33"/>
      <c r="C38" s="44"/>
      <c r="D38" s="44"/>
      <c r="E38" s="43" t="s">
        <v>108</v>
      </c>
      <c r="F38" s="34" t="s">
        <v>114</v>
      </c>
      <c r="G38" s="42"/>
      <c r="H38" s="41"/>
      <c r="I38" s="41"/>
      <c r="J38" s="41"/>
      <c r="K38" s="41"/>
      <c r="L38" s="41"/>
      <c r="M38" s="41"/>
      <c r="N38" s="41"/>
      <c r="O38" s="41"/>
      <c r="P38" s="41"/>
      <c r="Q38" s="41"/>
      <c r="R38" s="1"/>
      <c r="S38" s="1"/>
      <c r="T38" s="1"/>
      <c r="U38" s="1"/>
      <c r="V38" s="1"/>
    </row>
    <row r="39" spans="1:22" ht="12">
      <c r="A39" s="1"/>
      <c r="B39" s="33"/>
      <c r="C39" s="43" t="s">
        <v>92</v>
      </c>
      <c r="D39" s="62" t="s">
        <v>113</v>
      </c>
      <c r="E39" s="62"/>
      <c r="F39" s="63"/>
      <c r="G39" s="42"/>
      <c r="H39" s="42"/>
      <c r="I39" s="42"/>
      <c r="J39" s="42"/>
      <c r="K39" s="42">
        <v>0</v>
      </c>
      <c r="L39" s="42"/>
      <c r="M39" s="42"/>
      <c r="N39" s="42"/>
      <c r="O39" s="42"/>
      <c r="P39" s="42"/>
      <c r="Q39" s="42"/>
      <c r="R39" s="1"/>
      <c r="S39" s="1"/>
      <c r="T39" s="1"/>
      <c r="U39" s="1"/>
      <c r="V39" s="1"/>
    </row>
    <row r="40" spans="1:22" ht="12">
      <c r="A40" s="1"/>
      <c r="B40" s="33"/>
      <c r="C40" s="44"/>
      <c r="D40" s="43" t="s">
        <v>98</v>
      </c>
      <c r="E40" s="62" t="s">
        <v>112</v>
      </c>
      <c r="F40" s="63"/>
      <c r="G40" s="42"/>
      <c r="H40" s="41"/>
      <c r="I40" s="41"/>
      <c r="J40" s="41"/>
      <c r="K40" s="41"/>
      <c r="L40" s="41"/>
      <c r="M40" s="41"/>
      <c r="N40" s="41"/>
      <c r="O40" s="41"/>
      <c r="P40" s="41"/>
      <c r="Q40" s="41"/>
      <c r="R40" s="1"/>
      <c r="S40" s="1"/>
      <c r="T40" s="1"/>
      <c r="U40" s="1"/>
      <c r="V40" s="1"/>
    </row>
    <row r="41" spans="1:22" ht="12">
      <c r="A41" s="1"/>
      <c r="B41" s="33"/>
      <c r="C41" s="44"/>
      <c r="D41" s="43" t="s">
        <v>99</v>
      </c>
      <c r="E41" s="62" t="s">
        <v>111</v>
      </c>
      <c r="F41" s="63"/>
      <c r="G41" s="42"/>
      <c r="H41" s="42"/>
      <c r="I41" s="42"/>
      <c r="J41" s="42"/>
      <c r="K41" s="42"/>
      <c r="L41" s="42"/>
      <c r="M41" s="42"/>
      <c r="N41" s="42"/>
      <c r="O41" s="42"/>
      <c r="P41" s="42"/>
      <c r="Q41" s="42"/>
      <c r="R41" s="1"/>
      <c r="S41" s="1"/>
      <c r="T41" s="1"/>
      <c r="U41" s="1"/>
      <c r="V41" s="1"/>
    </row>
    <row r="42" spans="1:22" ht="12">
      <c r="A42" s="1"/>
      <c r="B42" s="33"/>
      <c r="C42" s="44"/>
      <c r="D42" s="44"/>
      <c r="E42" s="43" t="s">
        <v>107</v>
      </c>
      <c r="F42" s="34" t="s">
        <v>110</v>
      </c>
      <c r="G42" s="42"/>
      <c r="H42" s="41"/>
      <c r="I42" s="41"/>
      <c r="J42" s="41"/>
      <c r="K42" s="41"/>
      <c r="L42" s="41"/>
      <c r="M42" s="41"/>
      <c r="N42" s="41"/>
      <c r="O42" s="41"/>
      <c r="P42" s="41"/>
      <c r="Q42" s="41"/>
      <c r="R42" s="1"/>
      <c r="S42" s="1"/>
      <c r="T42" s="1"/>
      <c r="U42" s="1"/>
      <c r="V42" s="1"/>
    </row>
    <row r="43" spans="1:22" ht="12">
      <c r="A43" s="1"/>
      <c r="B43" s="33"/>
      <c r="C43" s="44"/>
      <c r="D43" s="44"/>
      <c r="E43" s="43" t="s">
        <v>108</v>
      </c>
      <c r="F43" s="34" t="s">
        <v>109</v>
      </c>
      <c r="G43" s="42"/>
      <c r="H43" s="41"/>
      <c r="I43" s="41"/>
      <c r="J43" s="41"/>
      <c r="K43" s="41"/>
      <c r="L43" s="41"/>
      <c r="M43" s="41"/>
      <c r="N43" s="41"/>
      <c r="O43" s="41"/>
      <c r="P43" s="41"/>
      <c r="Q43" s="41"/>
      <c r="R43" s="1"/>
      <c r="S43" s="1"/>
      <c r="T43" s="1"/>
      <c r="U43" s="1"/>
      <c r="V43" s="1"/>
    </row>
    <row r="44" spans="1:22" ht="12">
      <c r="A44" s="1"/>
      <c r="B44" s="33"/>
      <c r="C44" s="43" t="s">
        <v>101</v>
      </c>
      <c r="D44" s="62" t="s">
        <v>104</v>
      </c>
      <c r="E44" s="62"/>
      <c r="F44" s="63"/>
      <c r="G44" s="42"/>
      <c r="H44" s="41"/>
      <c r="I44" s="41"/>
      <c r="J44" s="41"/>
      <c r="K44" s="41"/>
      <c r="L44" s="41"/>
      <c r="M44" s="41"/>
      <c r="N44" s="41"/>
      <c r="O44" s="41"/>
      <c r="P44" s="41"/>
      <c r="Q44" s="41"/>
      <c r="R44" s="1"/>
      <c r="S44" s="1"/>
      <c r="T44" s="1"/>
      <c r="U44" s="1"/>
      <c r="V44" s="1"/>
    </row>
    <row r="45" spans="1:22" ht="12">
      <c r="A45" s="1"/>
      <c r="B45" s="33"/>
      <c r="C45" s="43" t="s">
        <v>102</v>
      </c>
      <c r="D45" s="62" t="s">
        <v>105</v>
      </c>
      <c r="E45" s="62"/>
      <c r="F45" s="63"/>
      <c r="G45" s="42"/>
      <c r="H45" s="41"/>
      <c r="I45" s="41"/>
      <c r="J45" s="41"/>
      <c r="K45" s="41"/>
      <c r="L45" s="41"/>
      <c r="M45" s="41"/>
      <c r="N45" s="41"/>
      <c r="O45" s="41"/>
      <c r="P45" s="41"/>
      <c r="Q45" s="41"/>
      <c r="R45" s="1"/>
      <c r="S45" s="1"/>
      <c r="T45" s="1"/>
      <c r="U45" s="1"/>
      <c r="V45" s="1"/>
    </row>
    <row r="46" spans="1:22" ht="12">
      <c r="A46" s="1"/>
      <c r="B46" s="33"/>
      <c r="C46" s="43" t="s">
        <v>103</v>
      </c>
      <c r="D46" s="62" t="s">
        <v>106</v>
      </c>
      <c r="E46" s="62"/>
      <c r="F46" s="63"/>
      <c r="G46" s="42"/>
      <c r="H46" s="42"/>
      <c r="I46" s="42"/>
      <c r="J46" s="42"/>
      <c r="K46" s="42"/>
      <c r="L46" s="42"/>
      <c r="M46" s="42"/>
      <c r="N46" s="42"/>
      <c r="O46" s="42"/>
      <c r="P46" s="42"/>
      <c r="Q46" s="42"/>
      <c r="R46" s="1"/>
      <c r="S46" s="1"/>
      <c r="T46" s="1"/>
      <c r="U46" s="1"/>
      <c r="V46" s="1"/>
    </row>
    <row r="47" spans="1:22" ht="12">
      <c r="A47" s="1"/>
      <c r="B47" s="33"/>
      <c r="C47" s="44"/>
      <c r="D47" s="43" t="s">
        <v>98</v>
      </c>
      <c r="E47" s="62" t="s">
        <v>96</v>
      </c>
      <c r="F47" s="63"/>
      <c r="G47" s="42"/>
      <c r="H47" s="41"/>
      <c r="I47" s="41"/>
      <c r="J47" s="41"/>
      <c r="K47" s="41"/>
      <c r="L47" s="41"/>
      <c r="M47" s="41"/>
      <c r="N47" s="41"/>
      <c r="O47" s="41"/>
      <c r="P47" s="41"/>
      <c r="Q47" s="41"/>
      <c r="R47" s="1"/>
      <c r="S47" s="1"/>
      <c r="T47" s="1"/>
      <c r="U47" s="1"/>
      <c r="V47" s="1"/>
    </row>
    <row r="48" spans="1:22" ht="12">
      <c r="A48" s="1"/>
      <c r="B48" s="33"/>
      <c r="C48" s="44"/>
      <c r="D48" s="43" t="s">
        <v>99</v>
      </c>
      <c r="E48" s="62" t="s">
        <v>100</v>
      </c>
      <c r="F48" s="63"/>
      <c r="G48" s="42"/>
      <c r="H48" s="41"/>
      <c r="I48" s="41"/>
      <c r="J48" s="41"/>
      <c r="K48" s="41">
        <v>0</v>
      </c>
      <c r="L48" s="41"/>
      <c r="M48" s="41"/>
      <c r="N48" s="41"/>
      <c r="O48" s="41"/>
      <c r="P48" s="41"/>
      <c r="Q48" s="41"/>
      <c r="R48" s="1"/>
      <c r="S48" s="1"/>
      <c r="T48" s="1"/>
      <c r="U48" s="1"/>
      <c r="V48" s="1"/>
    </row>
    <row r="49" spans="1:22" ht="12">
      <c r="A49" s="1"/>
      <c r="B49" s="33" t="s">
        <v>95</v>
      </c>
      <c r="C49" s="62" t="s">
        <v>94</v>
      </c>
      <c r="D49" s="62"/>
      <c r="E49" s="62"/>
      <c r="F49" s="63"/>
      <c r="G49" s="42"/>
      <c r="H49" s="42"/>
      <c r="I49" s="42"/>
      <c r="J49" s="42"/>
      <c r="K49" s="42"/>
      <c r="L49" s="42"/>
      <c r="M49" s="42"/>
      <c r="N49" s="42"/>
      <c r="O49" s="42"/>
      <c r="P49" s="42"/>
      <c r="Q49" s="42"/>
      <c r="R49" s="1"/>
      <c r="S49" s="1"/>
      <c r="T49" s="1"/>
      <c r="U49" s="1"/>
      <c r="V49" s="1"/>
    </row>
    <row r="50" spans="1:22" ht="12">
      <c r="A50" s="1"/>
      <c r="B50" s="33"/>
      <c r="C50" s="43" t="s">
        <v>93</v>
      </c>
      <c r="D50" s="62" t="s">
        <v>96</v>
      </c>
      <c r="E50" s="62"/>
      <c r="F50" s="63"/>
      <c r="G50" s="42"/>
      <c r="H50" s="41"/>
      <c r="I50" s="41"/>
      <c r="J50" s="41"/>
      <c r="K50" s="41"/>
      <c r="L50" s="41"/>
      <c r="M50" s="41"/>
      <c r="N50" s="41"/>
      <c r="O50" s="41"/>
      <c r="P50" s="41"/>
      <c r="Q50" s="41"/>
      <c r="R50" s="1"/>
      <c r="S50" s="1"/>
      <c r="T50" s="1"/>
      <c r="U50" s="1"/>
      <c r="V50" s="1"/>
    </row>
    <row r="51" spans="1:22" ht="12">
      <c r="A51" s="1"/>
      <c r="B51" s="33"/>
      <c r="C51" s="43" t="s">
        <v>92</v>
      </c>
      <c r="D51" s="62" t="s">
        <v>97</v>
      </c>
      <c r="E51" s="62"/>
      <c r="F51" s="63"/>
      <c r="G51" s="42"/>
      <c r="H51" s="41"/>
      <c r="I51" s="41"/>
      <c r="J51" s="41"/>
      <c r="K51" s="41">
        <v>0</v>
      </c>
      <c r="L51" s="41"/>
      <c r="M51" s="41"/>
      <c r="N51" s="41"/>
      <c r="O51" s="41"/>
      <c r="P51" s="41"/>
      <c r="Q51" s="41"/>
      <c r="R51" s="1"/>
      <c r="S51" s="1"/>
      <c r="T51" s="1"/>
      <c r="U51" s="1"/>
      <c r="V51" s="1"/>
    </row>
    <row r="52" spans="1:22" ht="12">
      <c r="A52" s="1"/>
      <c r="B52" s="33" t="s">
        <v>88</v>
      </c>
      <c r="C52" s="62" t="s">
        <v>90</v>
      </c>
      <c r="D52" s="62"/>
      <c r="E52" s="62"/>
      <c r="F52" s="63"/>
      <c r="G52" s="42"/>
      <c r="H52" s="41"/>
      <c r="I52" s="41"/>
      <c r="J52" s="41"/>
      <c r="K52" s="41"/>
      <c r="L52" s="41"/>
      <c r="M52" s="41"/>
      <c r="N52" s="41"/>
      <c r="O52" s="41"/>
      <c r="P52" s="41"/>
      <c r="Q52" s="41"/>
      <c r="R52" s="1"/>
      <c r="S52" s="1"/>
      <c r="T52" s="1"/>
      <c r="U52" s="1"/>
      <c r="V52" s="1"/>
    </row>
    <row r="53" spans="1:22" ht="12">
      <c r="A53" s="1"/>
      <c r="B53" s="33" t="s">
        <v>89</v>
      </c>
      <c r="C53" s="62" t="s">
        <v>91</v>
      </c>
      <c r="D53" s="62"/>
      <c r="E53" s="62"/>
      <c r="F53" s="63"/>
      <c r="G53" s="35">
        <v>364092</v>
      </c>
      <c r="H53" s="36">
        <v>0</v>
      </c>
      <c r="I53" s="36">
        <v>0</v>
      </c>
      <c r="J53" s="36">
        <v>0</v>
      </c>
      <c r="K53" s="36">
        <v>0</v>
      </c>
      <c r="L53" s="36">
        <v>0</v>
      </c>
      <c r="M53" s="36">
        <v>0</v>
      </c>
      <c r="N53" s="36">
        <v>364092</v>
      </c>
      <c r="O53" s="36">
        <v>0</v>
      </c>
      <c r="P53" s="36">
        <v>0</v>
      </c>
      <c r="Q53" s="36">
        <v>0</v>
      </c>
      <c r="R53" s="1"/>
      <c r="S53" s="1"/>
      <c r="T53" s="1"/>
      <c r="U53" s="1"/>
      <c r="V53" s="1"/>
    </row>
    <row r="54" spans="1:22" ht="12">
      <c r="A54" s="1"/>
      <c r="B54" s="33" t="s">
        <v>85</v>
      </c>
      <c r="C54" s="62" t="s">
        <v>86</v>
      </c>
      <c r="D54" s="62"/>
      <c r="E54" s="62"/>
      <c r="F54" s="63"/>
      <c r="G54" s="35">
        <v>28280</v>
      </c>
      <c r="H54" s="36">
        <v>0</v>
      </c>
      <c r="I54" s="36">
        <v>0</v>
      </c>
      <c r="J54" s="36">
        <v>0</v>
      </c>
      <c r="K54" s="36">
        <v>0</v>
      </c>
      <c r="L54" s="36">
        <v>0</v>
      </c>
      <c r="M54" s="36">
        <v>0</v>
      </c>
      <c r="N54" s="36">
        <v>28280</v>
      </c>
      <c r="O54" s="36">
        <v>0</v>
      </c>
      <c r="P54" s="36">
        <v>0</v>
      </c>
      <c r="Q54" s="36">
        <v>0</v>
      </c>
      <c r="R54" s="1"/>
      <c r="S54" s="1"/>
      <c r="T54" s="1"/>
      <c r="U54" s="1"/>
      <c r="V54" s="1"/>
    </row>
    <row r="55" spans="1:22" ht="12">
      <c r="A55" s="1"/>
      <c r="B55" s="33" t="s">
        <v>84</v>
      </c>
      <c r="C55" s="62" t="s">
        <v>87</v>
      </c>
      <c r="D55" s="62"/>
      <c r="E55" s="62"/>
      <c r="F55" s="63"/>
      <c r="G55" s="35">
        <v>117424</v>
      </c>
      <c r="H55" s="36">
        <v>67424</v>
      </c>
      <c r="I55" s="36">
        <v>0</v>
      </c>
      <c r="J55" s="36">
        <v>0</v>
      </c>
      <c r="K55" s="36">
        <v>0</v>
      </c>
      <c r="L55" s="36">
        <v>0</v>
      </c>
      <c r="M55" s="36">
        <v>0</v>
      </c>
      <c r="N55" s="36">
        <v>0</v>
      </c>
      <c r="O55" s="36">
        <v>0</v>
      </c>
      <c r="P55" s="36">
        <v>50000</v>
      </c>
      <c r="Q55" s="36">
        <v>0</v>
      </c>
      <c r="R55" s="1"/>
      <c r="S55" s="1"/>
      <c r="T55" s="1"/>
      <c r="U55" s="1"/>
      <c r="V55" s="1"/>
    </row>
    <row r="56" spans="1:22" ht="12">
      <c r="A56" s="1"/>
      <c r="B56" s="33"/>
      <c r="C56" s="64" t="s">
        <v>134</v>
      </c>
      <c r="D56" s="64"/>
      <c r="E56" s="64"/>
      <c r="F56" s="65"/>
      <c r="G56" s="35">
        <v>0</v>
      </c>
      <c r="H56" s="36">
        <v>0</v>
      </c>
      <c r="I56" s="36">
        <v>0</v>
      </c>
      <c r="J56" s="36">
        <v>0</v>
      </c>
      <c r="K56" s="36">
        <v>0</v>
      </c>
      <c r="L56" s="36">
        <v>0</v>
      </c>
      <c r="M56" s="36">
        <v>0</v>
      </c>
      <c r="N56" s="36">
        <v>0</v>
      </c>
      <c r="O56" s="36">
        <v>0</v>
      </c>
      <c r="P56" s="36">
        <v>0</v>
      </c>
      <c r="Q56" s="36">
        <v>0</v>
      </c>
      <c r="R56" s="1"/>
      <c r="S56" s="1"/>
      <c r="T56" s="1"/>
      <c r="U56" s="1"/>
      <c r="V56" s="1"/>
    </row>
    <row r="57" spans="1:22" ht="12">
      <c r="A57" s="1"/>
      <c r="B57" s="33" t="s">
        <v>81</v>
      </c>
      <c r="C57" s="62" t="s">
        <v>82</v>
      </c>
      <c r="D57" s="62"/>
      <c r="E57" s="62"/>
      <c r="F57" s="63"/>
      <c r="G57" s="35">
        <v>0</v>
      </c>
      <c r="H57" s="36">
        <v>0</v>
      </c>
      <c r="I57" s="41">
        <v>0</v>
      </c>
      <c r="J57" s="41">
        <v>0</v>
      </c>
      <c r="K57" s="41">
        <v>0</v>
      </c>
      <c r="L57" s="41">
        <v>0</v>
      </c>
      <c r="M57" s="41">
        <v>0</v>
      </c>
      <c r="N57" s="41">
        <v>0</v>
      </c>
      <c r="O57" s="41">
        <v>0</v>
      </c>
      <c r="P57" s="41">
        <v>0</v>
      </c>
      <c r="Q57" s="41">
        <v>0</v>
      </c>
      <c r="R57" s="1"/>
      <c r="S57" s="1"/>
      <c r="T57" s="1"/>
      <c r="U57" s="1"/>
      <c r="V57" s="1"/>
    </row>
    <row r="58" spans="1:22" ht="12">
      <c r="A58" s="1"/>
      <c r="B58" s="33" t="s">
        <v>80</v>
      </c>
      <c r="C58" s="62" t="s">
        <v>83</v>
      </c>
      <c r="D58" s="62"/>
      <c r="E58" s="62"/>
      <c r="F58" s="63"/>
      <c r="G58" s="42"/>
      <c r="H58" s="41"/>
      <c r="I58" s="41"/>
      <c r="J58" s="41"/>
      <c r="K58" s="41">
        <v>0</v>
      </c>
      <c r="L58" s="41"/>
      <c r="M58" s="41"/>
      <c r="N58" s="41"/>
      <c r="O58" s="41"/>
      <c r="P58" s="41"/>
      <c r="Q58" s="41"/>
      <c r="R58" s="1"/>
      <c r="S58" s="1"/>
      <c r="T58" s="1"/>
      <c r="U58" s="1"/>
      <c r="V58" s="1"/>
    </row>
    <row r="59" spans="1:22" ht="12">
      <c r="A59" s="1"/>
      <c r="B59" s="57" t="s">
        <v>36</v>
      </c>
      <c r="C59" s="58"/>
      <c r="D59" s="58"/>
      <c r="E59" s="58"/>
      <c r="F59" s="59"/>
      <c r="G59" s="45">
        <v>192360435</v>
      </c>
      <c r="H59" s="45">
        <v>26013257</v>
      </c>
      <c r="I59" s="45">
        <v>61274469</v>
      </c>
      <c r="J59" s="45">
        <v>37525611</v>
      </c>
      <c r="K59" s="45">
        <v>41367677</v>
      </c>
      <c r="L59" s="45">
        <v>12722168</v>
      </c>
      <c r="M59" s="45">
        <v>0</v>
      </c>
      <c r="N59" s="45">
        <v>7120750</v>
      </c>
      <c r="O59" s="45">
        <v>3225957</v>
      </c>
      <c r="P59" s="45">
        <v>1377626</v>
      </c>
      <c r="Q59" s="45">
        <v>1732920</v>
      </c>
      <c r="R59" s="1"/>
      <c r="S59" s="1"/>
      <c r="T59" s="1"/>
      <c r="U59" s="1"/>
      <c r="V59" s="1"/>
    </row>
    <row r="60" spans="1:22" ht="12">
      <c r="A60" s="1"/>
      <c r="B60" s="66" t="s">
        <v>37</v>
      </c>
      <c r="C60" s="62"/>
      <c r="D60" s="62"/>
      <c r="E60" s="62"/>
      <c r="F60" s="63"/>
      <c r="G60" s="46">
        <v>51636411</v>
      </c>
      <c r="H60" s="46">
        <v>4946468</v>
      </c>
      <c r="I60" s="46">
        <v>26180552</v>
      </c>
      <c r="J60" s="46">
        <v>15985869</v>
      </c>
      <c r="K60" s="46">
        <v>329316</v>
      </c>
      <c r="L60" s="46">
        <v>3279093</v>
      </c>
      <c r="M60" s="46">
        <v>0</v>
      </c>
      <c r="N60" s="46">
        <v>392248</v>
      </c>
      <c r="O60" s="46">
        <v>62716</v>
      </c>
      <c r="P60" s="46">
        <v>458074</v>
      </c>
      <c r="Q60" s="46">
        <v>2075</v>
      </c>
      <c r="R60" s="1"/>
      <c r="S60" s="1"/>
      <c r="T60" s="1"/>
      <c r="U60" s="1"/>
      <c r="V60" s="1"/>
    </row>
    <row r="61" spans="1:22" ht="12">
      <c r="A61" s="1"/>
      <c r="B61" s="66" t="s">
        <v>46</v>
      </c>
      <c r="C61" s="62"/>
      <c r="D61" s="62"/>
      <c r="E61" s="62"/>
      <c r="F61" s="63"/>
      <c r="G61" s="46">
        <v>5560543</v>
      </c>
      <c r="H61" s="46">
        <v>10461</v>
      </c>
      <c r="I61" s="46">
        <v>0</v>
      </c>
      <c r="J61" s="46">
        <v>0</v>
      </c>
      <c r="K61" s="46">
        <v>4690210</v>
      </c>
      <c r="L61" s="46">
        <v>261</v>
      </c>
      <c r="M61" s="46">
        <v>0</v>
      </c>
      <c r="N61" s="46">
        <v>172889</v>
      </c>
      <c r="O61" s="46">
        <v>104260</v>
      </c>
      <c r="P61" s="46">
        <v>0</v>
      </c>
      <c r="Q61" s="46">
        <v>582462</v>
      </c>
      <c r="R61" s="1"/>
      <c r="S61" s="1"/>
      <c r="T61" s="1"/>
      <c r="U61" s="1"/>
      <c r="V61" s="1"/>
    </row>
    <row r="62" spans="1:22" ht="12">
      <c r="A62" s="1"/>
      <c r="B62" s="66" t="s">
        <v>35</v>
      </c>
      <c r="C62" s="62"/>
      <c r="D62" s="62"/>
      <c r="E62" s="62"/>
      <c r="F62" s="63"/>
      <c r="G62" s="46">
        <v>54208</v>
      </c>
      <c r="H62" s="46">
        <v>0</v>
      </c>
      <c r="I62" s="46">
        <v>0</v>
      </c>
      <c r="J62" s="46">
        <v>0</v>
      </c>
      <c r="K62" s="46">
        <v>0</v>
      </c>
      <c r="L62" s="46">
        <v>5000</v>
      </c>
      <c r="M62" s="46">
        <v>0</v>
      </c>
      <c r="N62" s="46">
        <v>0</v>
      </c>
      <c r="O62" s="46">
        <v>49208</v>
      </c>
      <c r="P62" s="46">
        <v>0</v>
      </c>
      <c r="Q62" s="46">
        <v>0</v>
      </c>
      <c r="R62" s="1"/>
      <c r="S62" s="1"/>
      <c r="T62" s="1"/>
      <c r="U62" s="1"/>
      <c r="V62" s="1"/>
    </row>
    <row r="63" spans="1:22" ht="12">
      <c r="A63" s="1"/>
      <c r="B63" s="66" t="s">
        <v>43</v>
      </c>
      <c r="C63" s="62"/>
      <c r="D63" s="62"/>
      <c r="E63" s="62"/>
      <c r="F63" s="63"/>
      <c r="G63" s="46">
        <v>115046</v>
      </c>
      <c r="H63" s="46">
        <v>0</v>
      </c>
      <c r="I63" s="46">
        <v>0</v>
      </c>
      <c r="J63" s="46">
        <v>0</v>
      </c>
      <c r="K63" s="46">
        <v>108125</v>
      </c>
      <c r="L63" s="46">
        <v>3204</v>
      </c>
      <c r="M63" s="46">
        <v>0</v>
      </c>
      <c r="N63" s="46">
        <v>283</v>
      </c>
      <c r="O63" s="46">
        <v>0</v>
      </c>
      <c r="P63" s="46">
        <v>2190</v>
      </c>
      <c r="Q63" s="46">
        <v>1244</v>
      </c>
      <c r="R63" s="1"/>
      <c r="S63" s="1"/>
      <c r="T63" s="1"/>
      <c r="U63" s="1"/>
      <c r="V63" s="1"/>
    </row>
    <row r="64" spans="1:22" ht="12">
      <c r="A64" s="1"/>
      <c r="B64" s="66" t="s">
        <v>38</v>
      </c>
      <c r="C64" s="62"/>
      <c r="D64" s="62"/>
      <c r="E64" s="62"/>
      <c r="F64" s="63"/>
      <c r="G64" s="46">
        <v>736963</v>
      </c>
      <c r="H64" s="46">
        <v>547150</v>
      </c>
      <c r="I64" s="46">
        <v>0</v>
      </c>
      <c r="J64" s="46">
        <v>0</v>
      </c>
      <c r="K64" s="46">
        <v>0</v>
      </c>
      <c r="L64" s="46">
        <v>42369</v>
      </c>
      <c r="M64" s="46">
        <v>0</v>
      </c>
      <c r="N64" s="46">
        <v>94500</v>
      </c>
      <c r="O64" s="46">
        <v>52944</v>
      </c>
      <c r="P64" s="46">
        <v>0</v>
      </c>
      <c r="Q64" s="46">
        <v>0</v>
      </c>
      <c r="R64" s="1"/>
      <c r="S64" s="1"/>
      <c r="T64" s="1"/>
      <c r="U64" s="1"/>
      <c r="V64" s="1"/>
    </row>
    <row r="65" spans="1:22" ht="12">
      <c r="A65" s="1"/>
      <c r="B65" s="66" t="s">
        <v>39</v>
      </c>
      <c r="C65" s="62"/>
      <c r="D65" s="62"/>
      <c r="E65" s="62"/>
      <c r="F65" s="63"/>
      <c r="G65" s="46">
        <v>769161</v>
      </c>
      <c r="H65" s="46">
        <v>74423</v>
      </c>
      <c r="I65" s="46">
        <v>240197</v>
      </c>
      <c r="J65" s="46">
        <v>109313</v>
      </c>
      <c r="K65" s="46">
        <v>125631</v>
      </c>
      <c r="L65" s="46">
        <v>89801</v>
      </c>
      <c r="M65" s="46">
        <v>0</v>
      </c>
      <c r="N65" s="46">
        <v>19546</v>
      </c>
      <c r="O65" s="46">
        <v>47816</v>
      </c>
      <c r="P65" s="46">
        <v>55665</v>
      </c>
      <c r="Q65" s="46">
        <v>6769</v>
      </c>
      <c r="R65" s="1"/>
      <c r="S65" s="1"/>
      <c r="T65" s="1"/>
      <c r="U65" s="1"/>
      <c r="V65" s="1"/>
    </row>
    <row r="66" spans="1:22" ht="12">
      <c r="A66" s="1"/>
      <c r="B66" s="66" t="s">
        <v>40</v>
      </c>
      <c r="C66" s="62"/>
      <c r="D66" s="62"/>
      <c r="E66" s="62"/>
      <c r="F66" s="63"/>
      <c r="G66" s="46">
        <v>335613</v>
      </c>
      <c r="H66" s="46">
        <v>2178</v>
      </c>
      <c r="I66" s="46">
        <v>0</v>
      </c>
      <c r="J66" s="46">
        <v>0</v>
      </c>
      <c r="K66" s="46">
        <v>15162</v>
      </c>
      <c r="L66" s="46">
        <v>0</v>
      </c>
      <c r="M66" s="46">
        <v>0</v>
      </c>
      <c r="N66" s="46">
        <v>218973</v>
      </c>
      <c r="O66" s="46">
        <v>99051</v>
      </c>
      <c r="P66" s="46">
        <v>0</v>
      </c>
      <c r="Q66" s="46">
        <v>249</v>
      </c>
      <c r="R66" s="1"/>
      <c r="S66" s="1"/>
      <c r="T66" s="1"/>
      <c r="U66" s="1"/>
      <c r="V66" s="1"/>
    </row>
    <row r="67" spans="1:22" ht="12">
      <c r="A67" s="1"/>
      <c r="B67" s="66" t="s">
        <v>41</v>
      </c>
      <c r="C67" s="62"/>
      <c r="D67" s="62"/>
      <c r="E67" s="62"/>
      <c r="F67" s="63"/>
      <c r="G67" s="46">
        <v>3991000</v>
      </c>
      <c r="H67" s="46">
        <v>25000</v>
      </c>
      <c r="I67" s="46">
        <v>0</v>
      </c>
      <c r="J67" s="46">
        <v>0</v>
      </c>
      <c r="K67" s="46">
        <v>2654000</v>
      </c>
      <c r="L67" s="46">
        <v>270000</v>
      </c>
      <c r="M67" s="46">
        <v>0</v>
      </c>
      <c r="N67" s="46">
        <v>704000</v>
      </c>
      <c r="O67" s="46">
        <v>338000</v>
      </c>
      <c r="P67" s="46">
        <v>0</v>
      </c>
      <c r="Q67" s="46">
        <v>0</v>
      </c>
      <c r="R67" s="1"/>
      <c r="S67" s="1"/>
      <c r="T67" s="1"/>
      <c r="U67" s="1"/>
      <c r="V67" s="1"/>
    </row>
    <row r="68" spans="1:22" ht="12">
      <c r="A68" s="1"/>
      <c r="B68" s="66" t="s">
        <v>42</v>
      </c>
      <c r="C68" s="62"/>
      <c r="D68" s="62"/>
      <c r="E68" s="62"/>
      <c r="F68" s="63"/>
      <c r="G68" s="46">
        <v>129161490</v>
      </c>
      <c r="H68" s="46">
        <v>20407577</v>
      </c>
      <c r="I68" s="46">
        <v>34853720</v>
      </c>
      <c r="J68" s="46">
        <v>21430429</v>
      </c>
      <c r="K68" s="46">
        <v>33445233</v>
      </c>
      <c r="L68" s="46">
        <v>9032440</v>
      </c>
      <c r="M68" s="46">
        <v>0</v>
      </c>
      <c r="N68" s="46">
        <v>5518311</v>
      </c>
      <c r="O68" s="46">
        <v>2471962</v>
      </c>
      <c r="P68" s="46">
        <v>861697</v>
      </c>
      <c r="Q68" s="46">
        <v>1140121</v>
      </c>
      <c r="R68" s="1"/>
      <c r="S68" s="1"/>
      <c r="T68" s="1"/>
      <c r="U68" s="1"/>
      <c r="V68" s="1"/>
    </row>
    <row r="69" spans="1:22" ht="12">
      <c r="A69" s="1"/>
      <c r="B69" s="66" t="s">
        <v>44</v>
      </c>
      <c r="C69" s="62"/>
      <c r="D69" s="62"/>
      <c r="E69" s="62"/>
      <c r="F69" s="63"/>
      <c r="G69" s="49">
        <v>3450280</v>
      </c>
      <c r="H69" s="49">
        <v>332106</v>
      </c>
      <c r="I69" s="49">
        <v>0</v>
      </c>
      <c r="J69" s="49">
        <v>0</v>
      </c>
      <c r="K69" s="49">
        <v>1856698</v>
      </c>
      <c r="L69" s="49">
        <v>277275</v>
      </c>
      <c r="M69" s="49">
        <v>0</v>
      </c>
      <c r="N69" s="49">
        <v>503125</v>
      </c>
      <c r="O69" s="49">
        <v>392668</v>
      </c>
      <c r="P69" s="49">
        <v>5081</v>
      </c>
      <c r="Q69" s="49">
        <v>83327</v>
      </c>
      <c r="R69" s="1"/>
      <c r="S69" s="1"/>
      <c r="T69" s="1"/>
      <c r="U69" s="1"/>
      <c r="V69" s="1"/>
    </row>
    <row r="70" spans="1:22" ht="12">
      <c r="A70" s="1"/>
      <c r="B70" s="1"/>
      <c r="C70" s="1"/>
      <c r="D70" s="1"/>
      <c r="E70" s="1"/>
      <c r="F70" s="1"/>
      <c r="G70" s="1"/>
      <c r="H70" s="1"/>
      <c r="I70" s="1"/>
      <c r="J70" s="1"/>
      <c r="K70" s="1"/>
      <c r="L70" s="1"/>
      <c r="M70" s="1"/>
      <c r="N70" s="1"/>
      <c r="O70" s="1"/>
      <c r="P70" s="1"/>
      <c r="Q70" s="1"/>
      <c r="R70" s="1"/>
      <c r="S70" s="1"/>
      <c r="T70" s="1"/>
      <c r="U70" s="1"/>
      <c r="V70" s="1"/>
    </row>
    <row r="71" spans="1:22" ht="12">
      <c r="A71" s="1"/>
      <c r="B71" s="14" t="s">
        <v>52</v>
      </c>
      <c r="C71" s="14"/>
      <c r="D71" s="14"/>
      <c r="E71" s="14"/>
      <c r="F71" s="14"/>
      <c r="G71" s="1"/>
      <c r="H71" s="1"/>
      <c r="I71" s="1"/>
      <c r="J71" s="1"/>
      <c r="K71" s="1"/>
      <c r="L71" s="1"/>
      <c r="M71" s="1"/>
      <c r="N71" s="1"/>
      <c r="O71" s="1"/>
      <c r="P71" s="1"/>
      <c r="Q71" s="1"/>
      <c r="R71" s="1"/>
      <c r="S71" s="1"/>
      <c r="T71" s="1"/>
      <c r="U71" s="1"/>
      <c r="V71" s="1"/>
    </row>
    <row r="72" spans="1:22" ht="12">
      <c r="A72" s="1"/>
      <c r="B72" s="14" t="s">
        <v>212</v>
      </c>
      <c r="C72" s="14"/>
      <c r="D72" s="14"/>
      <c r="E72" s="14"/>
      <c r="F72" s="14"/>
      <c r="G72" s="15" t="s">
        <v>63</v>
      </c>
      <c r="H72" s="1"/>
      <c r="I72" s="1"/>
      <c r="J72" s="1"/>
      <c r="K72" s="1"/>
      <c r="L72" s="1"/>
      <c r="M72" s="1"/>
      <c r="N72" s="1"/>
      <c r="O72" s="1"/>
      <c r="P72" s="1"/>
      <c r="Q72" s="1"/>
      <c r="R72" s="1"/>
      <c r="S72" s="1"/>
      <c r="T72" s="1"/>
      <c r="U72" s="1"/>
      <c r="V72" s="1"/>
    </row>
    <row r="73" spans="2:6" ht="12">
      <c r="B73" s="16"/>
      <c r="C73" s="16"/>
      <c r="D73" s="16"/>
      <c r="E73" s="16"/>
      <c r="F73" s="16"/>
    </row>
    <row r="74" spans="2:6" ht="12">
      <c r="B74" s="17"/>
      <c r="C74" s="17"/>
      <c r="D74" s="17"/>
      <c r="E74" s="17"/>
      <c r="F74" s="17"/>
    </row>
  </sheetData>
  <mergeCells count="59">
    <mergeCell ref="B3:F4"/>
    <mergeCell ref="B5:F6"/>
    <mergeCell ref="O4:P4"/>
    <mergeCell ref="H4:H6"/>
    <mergeCell ref="C7:F7"/>
    <mergeCell ref="C8:F8"/>
    <mergeCell ref="C9:F9"/>
    <mergeCell ref="C10:F10"/>
    <mergeCell ref="C11:F11"/>
    <mergeCell ref="C12:F12"/>
    <mergeCell ref="D13:F13"/>
    <mergeCell ref="D14:F14"/>
    <mergeCell ref="D15:F15"/>
    <mergeCell ref="D16:F16"/>
    <mergeCell ref="C17:F17"/>
    <mergeCell ref="D18:F18"/>
    <mergeCell ref="E19:F19"/>
    <mergeCell ref="E20:F20"/>
    <mergeCell ref="D23:F23"/>
    <mergeCell ref="E24:F24"/>
    <mergeCell ref="E25:F25"/>
    <mergeCell ref="D28:F28"/>
    <mergeCell ref="D29:F29"/>
    <mergeCell ref="D30:F30"/>
    <mergeCell ref="E31:F31"/>
    <mergeCell ref="E32:F32"/>
    <mergeCell ref="C33:F33"/>
    <mergeCell ref="D34:F34"/>
    <mergeCell ref="E35:F35"/>
    <mergeCell ref="E36:F36"/>
    <mergeCell ref="D39:F39"/>
    <mergeCell ref="E40:F40"/>
    <mergeCell ref="E41:F41"/>
    <mergeCell ref="D44:F44"/>
    <mergeCell ref="D45:F45"/>
    <mergeCell ref="D46:F46"/>
    <mergeCell ref="E47:F47"/>
    <mergeCell ref="E48:F48"/>
    <mergeCell ref="C49:F49"/>
    <mergeCell ref="D50:F50"/>
    <mergeCell ref="D51:F51"/>
    <mergeCell ref="C52:F52"/>
    <mergeCell ref="C53:F53"/>
    <mergeCell ref="C54:F54"/>
    <mergeCell ref="C55:F55"/>
    <mergeCell ref="C56:F56"/>
    <mergeCell ref="C57:F57"/>
    <mergeCell ref="C58:F58"/>
    <mergeCell ref="B59:F59"/>
    <mergeCell ref="B60:F60"/>
    <mergeCell ref="B61:F61"/>
    <mergeCell ref="B62:F62"/>
    <mergeCell ref="B67:F67"/>
    <mergeCell ref="B68:F68"/>
    <mergeCell ref="B69:F69"/>
    <mergeCell ref="B63:F63"/>
    <mergeCell ref="B64:F64"/>
    <mergeCell ref="B65:F65"/>
    <mergeCell ref="B66:F66"/>
  </mergeCells>
  <printOptions/>
  <pageMargins left="0.75" right="0.16" top="0.69" bottom="0.65" header="0.512" footer="0.27"/>
  <pageSetup fitToHeight="1" fitToWidth="1" horizontalDpi="300" verticalDpi="300" orientation="landscape" paperSize="9" scale="6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V75"/>
  <sheetViews>
    <sheetView showZeros="0" workbookViewId="0" topLeftCell="A1">
      <selection activeCell="A1" sqref="A1"/>
    </sheetView>
  </sheetViews>
  <sheetFormatPr defaultColWidth="9.140625" defaultRowHeight="12"/>
  <cols>
    <col min="1" max="1" width="2.7109375" style="5" customWidth="1"/>
    <col min="2" max="2" width="4.7109375" style="5" customWidth="1"/>
    <col min="3" max="3" width="2.7109375" style="5" customWidth="1"/>
    <col min="4" max="5" width="3.7109375" style="5" customWidth="1"/>
    <col min="6" max="6" width="20.57421875" style="5" customWidth="1"/>
    <col min="7" max="22" width="14.7109375" style="5" customWidth="1"/>
    <col min="23" max="16384" width="9.140625" style="5" customWidth="1"/>
  </cols>
  <sheetData>
    <row r="1" spans="1:22" ht="18" customHeight="1">
      <c r="A1" s="1"/>
      <c r="B1" s="8" t="s">
        <v>71</v>
      </c>
      <c r="C1" s="8"/>
      <c r="D1" s="8"/>
      <c r="E1" s="8"/>
      <c r="F1" s="8"/>
      <c r="G1" s="18" t="s">
        <v>77</v>
      </c>
      <c r="H1" s="1"/>
      <c r="I1" s="1"/>
      <c r="J1" s="1"/>
      <c r="K1" s="1"/>
      <c r="L1" s="1"/>
      <c r="M1" s="1"/>
      <c r="N1" s="1"/>
      <c r="O1" s="1"/>
      <c r="P1" s="1"/>
      <c r="Q1" s="1"/>
      <c r="R1" s="1"/>
      <c r="S1" s="1"/>
      <c r="T1" s="1"/>
      <c r="U1" s="1"/>
      <c r="V1" s="19" t="s">
        <v>213</v>
      </c>
    </row>
    <row r="2" spans="1:22" ht="18" customHeight="1">
      <c r="A2" s="1"/>
      <c r="B2" s="10" t="s">
        <v>70</v>
      </c>
      <c r="C2" s="10"/>
      <c r="D2" s="10"/>
      <c r="E2" s="10"/>
      <c r="F2" s="10"/>
      <c r="G2" s="1"/>
      <c r="H2" s="1"/>
      <c r="I2" s="1"/>
      <c r="J2" s="1"/>
      <c r="K2" s="1"/>
      <c r="L2" s="1"/>
      <c r="M2" s="1"/>
      <c r="N2" s="1"/>
      <c r="O2" s="1"/>
      <c r="P2" s="1"/>
      <c r="Q2" s="1"/>
      <c r="R2" s="1"/>
      <c r="S2" s="1"/>
      <c r="T2" s="1"/>
      <c r="U2" s="1"/>
      <c r="V2" s="19" t="s">
        <v>45</v>
      </c>
    </row>
    <row r="3" spans="1:22" ht="18" customHeight="1">
      <c r="A3" s="1"/>
      <c r="B3" s="55" t="s">
        <v>78</v>
      </c>
      <c r="C3" s="56"/>
      <c r="D3" s="56"/>
      <c r="E3" s="56"/>
      <c r="F3" s="70"/>
      <c r="G3" s="83" t="s">
        <v>47</v>
      </c>
      <c r="H3" s="85"/>
      <c r="I3" s="85"/>
      <c r="J3" s="84"/>
      <c r="K3" s="25" t="s">
        <v>195</v>
      </c>
      <c r="L3" s="83" t="s">
        <v>48</v>
      </c>
      <c r="M3" s="85"/>
      <c r="N3" s="84"/>
      <c r="O3" s="25" t="s">
        <v>17</v>
      </c>
      <c r="P3" s="26" t="s">
        <v>18</v>
      </c>
      <c r="Q3" s="25" t="s">
        <v>21</v>
      </c>
      <c r="R3" s="26" t="s">
        <v>24</v>
      </c>
      <c r="S3" s="25" t="s">
        <v>27</v>
      </c>
      <c r="T3" s="26" t="s">
        <v>29</v>
      </c>
      <c r="U3" s="25" t="s">
        <v>32</v>
      </c>
      <c r="V3" s="26" t="s">
        <v>34</v>
      </c>
    </row>
    <row r="4" spans="1:22" ht="12">
      <c r="A4" s="1"/>
      <c r="B4" s="71"/>
      <c r="C4" s="72"/>
      <c r="D4" s="72"/>
      <c r="E4" s="72"/>
      <c r="F4" s="73"/>
      <c r="G4" s="31"/>
      <c r="H4" s="74" t="s">
        <v>198</v>
      </c>
      <c r="I4" s="74" t="s">
        <v>199</v>
      </c>
      <c r="J4" s="26"/>
      <c r="K4" s="29"/>
      <c r="L4" s="31"/>
      <c r="M4" s="74" t="s">
        <v>197</v>
      </c>
      <c r="N4" s="74" t="s">
        <v>196</v>
      </c>
      <c r="O4" s="6" t="s">
        <v>16</v>
      </c>
      <c r="P4" s="12" t="s">
        <v>19</v>
      </c>
      <c r="Q4" s="6" t="s">
        <v>22</v>
      </c>
      <c r="R4" s="12" t="s">
        <v>23</v>
      </c>
      <c r="S4" s="6" t="s">
        <v>26</v>
      </c>
      <c r="T4" s="12" t="s">
        <v>30</v>
      </c>
      <c r="U4" s="6" t="s">
        <v>33</v>
      </c>
      <c r="V4" s="12" t="s">
        <v>51</v>
      </c>
    </row>
    <row r="5" spans="1:22" ht="12">
      <c r="A5" s="1"/>
      <c r="B5" s="67" t="s">
        <v>79</v>
      </c>
      <c r="C5" s="68"/>
      <c r="D5" s="68"/>
      <c r="E5" s="68"/>
      <c r="F5" s="69"/>
      <c r="G5" s="7" t="s">
        <v>7</v>
      </c>
      <c r="H5" s="75"/>
      <c r="I5" s="75"/>
      <c r="J5" s="12" t="s">
        <v>200</v>
      </c>
      <c r="K5" s="6"/>
      <c r="L5" s="7" t="s">
        <v>7</v>
      </c>
      <c r="M5" s="75"/>
      <c r="N5" s="75"/>
      <c r="O5" s="6" t="s">
        <v>49</v>
      </c>
      <c r="P5" s="12" t="s">
        <v>20</v>
      </c>
      <c r="Q5" s="6" t="s">
        <v>50</v>
      </c>
      <c r="R5" s="12" t="s">
        <v>25</v>
      </c>
      <c r="S5" s="6" t="s">
        <v>28</v>
      </c>
      <c r="T5" s="12" t="s">
        <v>31</v>
      </c>
      <c r="U5" s="6" t="s">
        <v>2</v>
      </c>
      <c r="V5" s="12" t="s">
        <v>3</v>
      </c>
    </row>
    <row r="6" spans="1:22" ht="12">
      <c r="A6" s="1"/>
      <c r="B6" s="52"/>
      <c r="C6" s="53"/>
      <c r="D6" s="53"/>
      <c r="E6" s="53"/>
      <c r="F6" s="54"/>
      <c r="G6" s="7"/>
      <c r="H6" s="76"/>
      <c r="I6" s="76"/>
      <c r="J6" s="12"/>
      <c r="K6" s="6"/>
      <c r="L6" s="7"/>
      <c r="M6" s="76"/>
      <c r="N6" s="76"/>
      <c r="O6" s="6"/>
      <c r="P6" s="12"/>
      <c r="Q6" s="6"/>
      <c r="R6" s="12" t="s">
        <v>20</v>
      </c>
      <c r="S6" s="6" t="s">
        <v>20</v>
      </c>
      <c r="T6" s="12" t="s">
        <v>20</v>
      </c>
      <c r="U6" s="6" t="s">
        <v>1</v>
      </c>
      <c r="V6" s="13" t="s">
        <v>20</v>
      </c>
    </row>
    <row r="7" spans="1:22" ht="12.75" customHeight="1">
      <c r="A7" s="1"/>
      <c r="B7" s="33" t="s">
        <v>121</v>
      </c>
      <c r="C7" s="62" t="s">
        <v>122</v>
      </c>
      <c r="D7" s="62"/>
      <c r="E7" s="62"/>
      <c r="F7" s="63"/>
      <c r="G7" s="42">
        <v>0</v>
      </c>
      <c r="H7" s="41">
        <v>0</v>
      </c>
      <c r="I7" s="41">
        <v>0</v>
      </c>
      <c r="J7" s="41">
        <v>0</v>
      </c>
      <c r="K7" s="41">
        <v>0</v>
      </c>
      <c r="L7" s="35">
        <v>0</v>
      </c>
      <c r="M7" s="36">
        <v>0</v>
      </c>
      <c r="N7" s="41">
        <v>0</v>
      </c>
      <c r="O7" s="41">
        <v>0</v>
      </c>
      <c r="P7" s="41">
        <v>0</v>
      </c>
      <c r="Q7" s="41">
        <v>0</v>
      </c>
      <c r="R7" s="41">
        <v>0</v>
      </c>
      <c r="S7" s="41">
        <v>0</v>
      </c>
      <c r="T7" s="41">
        <v>0</v>
      </c>
      <c r="U7" s="41">
        <v>0</v>
      </c>
      <c r="V7" s="41">
        <v>0</v>
      </c>
    </row>
    <row r="8" spans="1:22" ht="12.75" customHeight="1">
      <c r="A8" s="1"/>
      <c r="B8" s="37"/>
      <c r="C8" s="60" t="s">
        <v>135</v>
      </c>
      <c r="D8" s="60"/>
      <c r="E8" s="60"/>
      <c r="F8" s="61"/>
      <c r="G8" s="47">
        <v>0</v>
      </c>
      <c r="H8" s="40">
        <v>0</v>
      </c>
      <c r="I8" s="40">
        <v>0</v>
      </c>
      <c r="J8" s="40">
        <v>0</v>
      </c>
      <c r="K8" s="40">
        <v>0</v>
      </c>
      <c r="L8" s="38">
        <v>0</v>
      </c>
      <c r="M8" s="39">
        <v>0</v>
      </c>
      <c r="N8" s="40">
        <v>0</v>
      </c>
      <c r="O8" s="40">
        <v>0</v>
      </c>
      <c r="P8" s="40">
        <v>0</v>
      </c>
      <c r="Q8" s="40">
        <v>0</v>
      </c>
      <c r="R8" s="40">
        <v>0</v>
      </c>
      <c r="S8" s="40">
        <v>0</v>
      </c>
      <c r="T8" s="40">
        <v>0</v>
      </c>
      <c r="U8" s="40">
        <v>0</v>
      </c>
      <c r="V8" s="40">
        <v>0</v>
      </c>
    </row>
    <row r="9" spans="1:22" ht="12.75" customHeight="1">
      <c r="A9" s="1"/>
      <c r="B9" s="33" t="s">
        <v>123</v>
      </c>
      <c r="C9" s="62" t="s">
        <v>124</v>
      </c>
      <c r="D9" s="62"/>
      <c r="E9" s="62"/>
      <c r="F9" s="63"/>
      <c r="G9" s="42">
        <v>0</v>
      </c>
      <c r="H9" s="41">
        <v>0</v>
      </c>
      <c r="I9" s="41">
        <v>0</v>
      </c>
      <c r="J9" s="41">
        <v>0</v>
      </c>
      <c r="K9" s="36">
        <v>2435</v>
      </c>
      <c r="L9" s="35">
        <v>0</v>
      </c>
      <c r="M9" s="36">
        <v>0</v>
      </c>
      <c r="N9" s="41">
        <v>0</v>
      </c>
      <c r="O9" s="41">
        <v>0</v>
      </c>
      <c r="P9" s="41">
        <v>0</v>
      </c>
      <c r="Q9" s="41">
        <v>0</v>
      </c>
      <c r="R9" s="41">
        <v>0</v>
      </c>
      <c r="S9" s="41">
        <v>0</v>
      </c>
      <c r="T9" s="41">
        <v>0</v>
      </c>
      <c r="U9" s="41">
        <v>0</v>
      </c>
      <c r="V9" s="41">
        <v>0</v>
      </c>
    </row>
    <row r="10" spans="1:22" ht="12.75" customHeight="1">
      <c r="A10" s="1"/>
      <c r="B10" s="33" t="s">
        <v>125</v>
      </c>
      <c r="C10" s="62" t="s">
        <v>126</v>
      </c>
      <c r="D10" s="62"/>
      <c r="E10" s="62"/>
      <c r="F10" s="63"/>
      <c r="G10" s="42">
        <v>0</v>
      </c>
      <c r="H10" s="41">
        <v>0</v>
      </c>
      <c r="I10" s="41">
        <v>0</v>
      </c>
      <c r="J10" s="41">
        <v>0</v>
      </c>
      <c r="K10" s="41">
        <v>0</v>
      </c>
      <c r="L10" s="42">
        <v>0</v>
      </c>
      <c r="M10" s="41">
        <v>0</v>
      </c>
      <c r="N10" s="41">
        <v>0</v>
      </c>
      <c r="O10" s="41">
        <v>0</v>
      </c>
      <c r="P10" s="41">
        <v>0</v>
      </c>
      <c r="Q10" s="41">
        <v>0</v>
      </c>
      <c r="R10" s="41">
        <v>0</v>
      </c>
      <c r="S10" s="41">
        <v>0</v>
      </c>
      <c r="T10" s="41">
        <v>0</v>
      </c>
      <c r="U10" s="41">
        <v>0</v>
      </c>
      <c r="V10" s="41">
        <v>0</v>
      </c>
    </row>
    <row r="11" spans="1:22" ht="12.75" customHeight="1">
      <c r="A11" s="1"/>
      <c r="B11" s="33" t="s">
        <v>127</v>
      </c>
      <c r="C11" s="62" t="s">
        <v>128</v>
      </c>
      <c r="D11" s="62"/>
      <c r="E11" s="62"/>
      <c r="F11" s="63"/>
      <c r="G11" s="42">
        <v>0</v>
      </c>
      <c r="H11" s="41">
        <v>0</v>
      </c>
      <c r="I11" s="41">
        <v>0</v>
      </c>
      <c r="J11" s="41">
        <v>0</v>
      </c>
      <c r="K11" s="41">
        <v>0</v>
      </c>
      <c r="L11" s="42">
        <v>0</v>
      </c>
      <c r="M11" s="41">
        <v>0</v>
      </c>
      <c r="N11" s="41">
        <v>0</v>
      </c>
      <c r="O11" s="41">
        <v>0</v>
      </c>
      <c r="P11" s="41">
        <v>0</v>
      </c>
      <c r="Q11" s="41">
        <v>0</v>
      </c>
      <c r="R11" s="41">
        <v>0</v>
      </c>
      <c r="S11" s="41">
        <v>0</v>
      </c>
      <c r="T11" s="41">
        <v>0</v>
      </c>
      <c r="U11" s="41">
        <v>0</v>
      </c>
      <c r="V11" s="41">
        <v>0</v>
      </c>
    </row>
    <row r="12" spans="1:22" ht="12.75" customHeight="1">
      <c r="A12" s="1"/>
      <c r="B12" s="33" t="s">
        <v>129</v>
      </c>
      <c r="C12" s="62" t="s">
        <v>130</v>
      </c>
      <c r="D12" s="62"/>
      <c r="E12" s="62"/>
      <c r="F12" s="63"/>
      <c r="G12" s="35">
        <v>0</v>
      </c>
      <c r="H12" s="35">
        <v>0</v>
      </c>
      <c r="I12" s="35">
        <v>0</v>
      </c>
      <c r="J12" s="35">
        <v>0</v>
      </c>
      <c r="K12" s="35">
        <v>359549</v>
      </c>
      <c r="L12" s="35">
        <v>0</v>
      </c>
      <c r="M12" s="42">
        <v>0</v>
      </c>
      <c r="N12" s="35">
        <v>0</v>
      </c>
      <c r="O12" s="42">
        <v>0</v>
      </c>
      <c r="P12" s="35">
        <v>3101025</v>
      </c>
      <c r="Q12" s="35">
        <v>16442459</v>
      </c>
      <c r="R12" s="35">
        <v>1529139</v>
      </c>
      <c r="S12" s="35">
        <v>2029</v>
      </c>
      <c r="T12" s="35">
        <v>5293554</v>
      </c>
      <c r="U12" s="35">
        <v>0</v>
      </c>
      <c r="V12" s="35">
        <v>0</v>
      </c>
    </row>
    <row r="13" spans="1:22" ht="12.75" customHeight="1">
      <c r="A13" s="1"/>
      <c r="B13" s="33"/>
      <c r="C13" s="43" t="s">
        <v>93</v>
      </c>
      <c r="D13" s="62" t="s">
        <v>131</v>
      </c>
      <c r="E13" s="62"/>
      <c r="F13" s="63"/>
      <c r="G13" s="35">
        <v>0</v>
      </c>
      <c r="H13" s="36">
        <v>0</v>
      </c>
      <c r="I13" s="36">
        <v>0</v>
      </c>
      <c r="J13" s="36">
        <v>0</v>
      </c>
      <c r="K13" s="36">
        <v>359549</v>
      </c>
      <c r="L13" s="42">
        <v>0</v>
      </c>
      <c r="M13" s="41">
        <v>0</v>
      </c>
      <c r="N13" s="41">
        <v>0</v>
      </c>
      <c r="O13" s="41">
        <v>0</v>
      </c>
      <c r="P13" s="41">
        <v>0</v>
      </c>
      <c r="Q13" s="41">
        <v>0</v>
      </c>
      <c r="R13" s="41">
        <v>0</v>
      </c>
      <c r="S13" s="41">
        <v>0</v>
      </c>
      <c r="T13" s="41">
        <v>0</v>
      </c>
      <c r="U13" s="41">
        <v>0</v>
      </c>
      <c r="V13" s="41">
        <v>0</v>
      </c>
    </row>
    <row r="14" spans="1:22" ht="12.75" customHeight="1">
      <c r="A14" s="1"/>
      <c r="B14" s="33"/>
      <c r="C14" s="43" t="s">
        <v>92</v>
      </c>
      <c r="D14" s="62" t="s">
        <v>132</v>
      </c>
      <c r="E14" s="62"/>
      <c r="F14" s="63"/>
      <c r="G14" s="42">
        <v>0</v>
      </c>
      <c r="H14" s="41">
        <v>0</v>
      </c>
      <c r="I14" s="41">
        <v>0</v>
      </c>
      <c r="J14" s="41">
        <v>0</v>
      </c>
      <c r="K14" s="41">
        <v>0</v>
      </c>
      <c r="L14" s="42">
        <v>0</v>
      </c>
      <c r="M14" s="41">
        <v>0</v>
      </c>
      <c r="N14" s="41">
        <v>0</v>
      </c>
      <c r="O14" s="41">
        <v>0</v>
      </c>
      <c r="P14" s="41">
        <v>0</v>
      </c>
      <c r="Q14" s="41">
        <v>0</v>
      </c>
      <c r="R14" s="41">
        <v>0</v>
      </c>
      <c r="S14" s="41">
        <v>0</v>
      </c>
      <c r="T14" s="41">
        <v>0</v>
      </c>
      <c r="U14" s="41">
        <v>0</v>
      </c>
      <c r="V14" s="41">
        <v>0</v>
      </c>
    </row>
    <row r="15" spans="1:22" ht="12.75" customHeight="1">
      <c r="A15" s="1"/>
      <c r="B15" s="33"/>
      <c r="C15" s="43" t="s">
        <v>101</v>
      </c>
      <c r="D15" s="62" t="s">
        <v>110</v>
      </c>
      <c r="E15" s="62"/>
      <c r="F15" s="63"/>
      <c r="G15" s="42">
        <v>0</v>
      </c>
      <c r="H15" s="41">
        <v>0</v>
      </c>
      <c r="I15" s="41">
        <v>0</v>
      </c>
      <c r="J15" s="41">
        <v>0</v>
      </c>
      <c r="K15" s="41">
        <v>0</v>
      </c>
      <c r="L15" s="42">
        <v>0</v>
      </c>
      <c r="M15" s="41">
        <v>0</v>
      </c>
      <c r="N15" s="41">
        <v>0</v>
      </c>
      <c r="O15" s="41">
        <v>0</v>
      </c>
      <c r="P15" s="36">
        <v>3101025</v>
      </c>
      <c r="Q15" s="36">
        <v>16442459</v>
      </c>
      <c r="R15" s="36">
        <v>1529139</v>
      </c>
      <c r="S15" s="36">
        <v>2029</v>
      </c>
      <c r="T15" s="36">
        <v>5293554</v>
      </c>
      <c r="U15" s="36">
        <v>0</v>
      </c>
      <c r="V15" s="36">
        <v>0</v>
      </c>
    </row>
    <row r="16" spans="1:22" ht="12.75" customHeight="1">
      <c r="A16" s="1"/>
      <c r="B16" s="33"/>
      <c r="C16" s="43" t="s">
        <v>102</v>
      </c>
      <c r="D16" s="62" t="s">
        <v>133</v>
      </c>
      <c r="E16" s="62"/>
      <c r="F16" s="63"/>
      <c r="G16" s="42">
        <v>0</v>
      </c>
      <c r="H16" s="41">
        <v>0</v>
      </c>
      <c r="I16" s="41">
        <v>0</v>
      </c>
      <c r="J16" s="41">
        <v>0</v>
      </c>
      <c r="K16" s="41">
        <v>0</v>
      </c>
      <c r="L16" s="35">
        <v>0</v>
      </c>
      <c r="M16" s="41">
        <v>0</v>
      </c>
      <c r="N16" s="36">
        <v>0</v>
      </c>
      <c r="O16" s="41">
        <v>0</v>
      </c>
      <c r="P16" s="41">
        <v>0</v>
      </c>
      <c r="Q16" s="41">
        <v>0</v>
      </c>
      <c r="R16" s="41">
        <v>0</v>
      </c>
      <c r="S16" s="41">
        <v>0</v>
      </c>
      <c r="T16" s="41">
        <v>0</v>
      </c>
      <c r="U16" s="41">
        <v>0</v>
      </c>
      <c r="V16" s="41">
        <v>0</v>
      </c>
    </row>
    <row r="17" spans="1:22" ht="12.75" customHeight="1">
      <c r="A17" s="1"/>
      <c r="B17" s="33" t="s">
        <v>119</v>
      </c>
      <c r="C17" s="62" t="s">
        <v>120</v>
      </c>
      <c r="D17" s="62"/>
      <c r="E17" s="62"/>
      <c r="F17" s="63"/>
      <c r="G17" s="42">
        <v>0</v>
      </c>
      <c r="H17" s="42">
        <v>0</v>
      </c>
      <c r="I17" s="42">
        <v>0</v>
      </c>
      <c r="J17" s="42">
        <v>0</v>
      </c>
      <c r="K17" s="42">
        <v>0</v>
      </c>
      <c r="L17" s="35">
        <v>0</v>
      </c>
      <c r="M17" s="35">
        <v>0</v>
      </c>
      <c r="N17" s="42">
        <v>0</v>
      </c>
      <c r="O17" s="42">
        <v>0</v>
      </c>
      <c r="P17" s="42">
        <v>0</v>
      </c>
      <c r="Q17" s="42">
        <v>0</v>
      </c>
      <c r="R17" s="42">
        <v>0</v>
      </c>
      <c r="S17" s="42">
        <v>0</v>
      </c>
      <c r="T17" s="42">
        <v>0</v>
      </c>
      <c r="U17" s="42">
        <v>0</v>
      </c>
      <c r="V17" s="42">
        <v>0</v>
      </c>
    </row>
    <row r="18" spans="1:22" ht="12.75" customHeight="1">
      <c r="A18" s="1"/>
      <c r="B18" s="33"/>
      <c r="C18" s="43" t="s">
        <v>93</v>
      </c>
      <c r="D18" s="62" t="s">
        <v>116</v>
      </c>
      <c r="E18" s="62"/>
      <c r="F18" s="63"/>
      <c r="G18" s="42">
        <v>0</v>
      </c>
      <c r="H18" s="42">
        <v>0</v>
      </c>
      <c r="I18" s="42">
        <v>0</v>
      </c>
      <c r="J18" s="42">
        <v>0</v>
      </c>
      <c r="K18" s="42">
        <v>0</v>
      </c>
      <c r="L18" s="42">
        <v>0</v>
      </c>
      <c r="M18" s="42">
        <v>0</v>
      </c>
      <c r="N18" s="42">
        <v>0</v>
      </c>
      <c r="O18" s="42">
        <v>0</v>
      </c>
      <c r="P18" s="42">
        <v>0</v>
      </c>
      <c r="Q18" s="42">
        <v>0</v>
      </c>
      <c r="R18" s="42">
        <v>0</v>
      </c>
      <c r="S18" s="42">
        <v>0</v>
      </c>
      <c r="T18" s="42">
        <v>0</v>
      </c>
      <c r="U18" s="42">
        <v>0</v>
      </c>
      <c r="V18" s="42">
        <v>0</v>
      </c>
    </row>
    <row r="19" spans="1:22" ht="12.75" customHeight="1">
      <c r="A19" s="1"/>
      <c r="B19" s="33"/>
      <c r="C19" s="44"/>
      <c r="D19" s="43" t="s">
        <v>98</v>
      </c>
      <c r="E19" s="62" t="s">
        <v>112</v>
      </c>
      <c r="F19" s="63"/>
      <c r="G19" s="42">
        <v>0</v>
      </c>
      <c r="H19" s="41">
        <v>0</v>
      </c>
      <c r="I19" s="41">
        <v>0</v>
      </c>
      <c r="J19" s="41">
        <v>0</v>
      </c>
      <c r="K19" s="41">
        <v>0</v>
      </c>
      <c r="L19" s="42">
        <v>0</v>
      </c>
      <c r="M19" s="41">
        <v>0</v>
      </c>
      <c r="N19" s="41">
        <v>0</v>
      </c>
      <c r="O19" s="41">
        <v>0</v>
      </c>
      <c r="P19" s="41">
        <v>0</v>
      </c>
      <c r="Q19" s="41">
        <v>0</v>
      </c>
      <c r="R19" s="41">
        <v>0</v>
      </c>
      <c r="S19" s="41">
        <v>0</v>
      </c>
      <c r="T19" s="41">
        <v>0</v>
      </c>
      <c r="U19" s="41">
        <v>0</v>
      </c>
      <c r="V19" s="41">
        <v>0</v>
      </c>
    </row>
    <row r="20" spans="1:22" ht="12.75" customHeight="1">
      <c r="A20" s="1"/>
      <c r="B20" s="33"/>
      <c r="C20" s="44"/>
      <c r="D20" s="43" t="s">
        <v>99</v>
      </c>
      <c r="E20" s="62" t="s">
        <v>115</v>
      </c>
      <c r="F20" s="63"/>
      <c r="G20" s="42">
        <v>0</v>
      </c>
      <c r="H20" s="42">
        <v>0</v>
      </c>
      <c r="I20" s="42">
        <v>0</v>
      </c>
      <c r="J20" s="42">
        <v>0</v>
      </c>
      <c r="K20" s="42">
        <v>0</v>
      </c>
      <c r="L20" s="42">
        <v>0</v>
      </c>
      <c r="M20" s="42">
        <v>0</v>
      </c>
      <c r="N20" s="42">
        <v>0</v>
      </c>
      <c r="O20" s="42">
        <v>0</v>
      </c>
      <c r="P20" s="42">
        <v>0</v>
      </c>
      <c r="Q20" s="42">
        <v>0</v>
      </c>
      <c r="R20" s="42">
        <v>0</v>
      </c>
      <c r="S20" s="42">
        <v>0</v>
      </c>
      <c r="T20" s="42">
        <v>0</v>
      </c>
      <c r="U20" s="42">
        <v>0</v>
      </c>
      <c r="V20" s="42">
        <v>0</v>
      </c>
    </row>
    <row r="21" spans="1:22" ht="12.75" customHeight="1">
      <c r="A21" s="1"/>
      <c r="B21" s="33"/>
      <c r="C21" s="44"/>
      <c r="D21" s="44"/>
      <c r="E21" s="43" t="s">
        <v>107</v>
      </c>
      <c r="F21" s="34" t="s">
        <v>110</v>
      </c>
      <c r="G21" s="42">
        <v>0</v>
      </c>
      <c r="H21" s="41">
        <v>0</v>
      </c>
      <c r="I21" s="41">
        <v>0</v>
      </c>
      <c r="J21" s="41">
        <v>0</v>
      </c>
      <c r="K21" s="41">
        <v>0</v>
      </c>
      <c r="L21" s="42">
        <v>0</v>
      </c>
      <c r="M21" s="41">
        <v>0</v>
      </c>
      <c r="N21" s="41">
        <v>0</v>
      </c>
      <c r="O21" s="41">
        <v>0</v>
      </c>
      <c r="P21" s="41">
        <v>0</v>
      </c>
      <c r="Q21" s="41">
        <v>0</v>
      </c>
      <c r="R21" s="41">
        <v>0</v>
      </c>
      <c r="S21" s="41">
        <v>0</v>
      </c>
      <c r="T21" s="41">
        <v>0</v>
      </c>
      <c r="U21" s="41">
        <v>0</v>
      </c>
      <c r="V21" s="41">
        <v>0</v>
      </c>
    </row>
    <row r="22" spans="1:22" ht="12.75" customHeight="1">
      <c r="A22" s="1"/>
      <c r="B22" s="33"/>
      <c r="C22" s="44"/>
      <c r="D22" s="44"/>
      <c r="E22" s="43" t="s">
        <v>108</v>
      </c>
      <c r="F22" s="34" t="s">
        <v>114</v>
      </c>
      <c r="G22" s="42">
        <v>0</v>
      </c>
      <c r="H22" s="41">
        <v>0</v>
      </c>
      <c r="I22" s="41">
        <v>0</v>
      </c>
      <c r="J22" s="41">
        <v>0</v>
      </c>
      <c r="K22" s="41">
        <v>0</v>
      </c>
      <c r="L22" s="42">
        <v>0</v>
      </c>
      <c r="M22" s="41">
        <v>0</v>
      </c>
      <c r="N22" s="41">
        <v>0</v>
      </c>
      <c r="O22" s="41">
        <v>0</v>
      </c>
      <c r="P22" s="41">
        <v>0</v>
      </c>
      <c r="Q22" s="41">
        <v>0</v>
      </c>
      <c r="R22" s="41">
        <v>0</v>
      </c>
      <c r="S22" s="41">
        <v>0</v>
      </c>
      <c r="T22" s="41">
        <v>0</v>
      </c>
      <c r="U22" s="41">
        <v>0</v>
      </c>
      <c r="V22" s="41">
        <v>0</v>
      </c>
    </row>
    <row r="23" spans="1:22" ht="12.75" customHeight="1">
      <c r="A23" s="1"/>
      <c r="B23" s="33"/>
      <c r="C23" s="43" t="s">
        <v>92</v>
      </c>
      <c r="D23" s="62" t="s">
        <v>113</v>
      </c>
      <c r="E23" s="62"/>
      <c r="F23" s="63"/>
      <c r="G23" s="42">
        <v>0</v>
      </c>
      <c r="H23" s="42">
        <v>0</v>
      </c>
      <c r="I23" s="42">
        <v>0</v>
      </c>
      <c r="J23" s="42">
        <v>0</v>
      </c>
      <c r="K23" s="42">
        <v>0</v>
      </c>
      <c r="L23" s="35">
        <v>0</v>
      </c>
      <c r="M23" s="35">
        <v>0</v>
      </c>
      <c r="N23" s="42">
        <v>0</v>
      </c>
      <c r="O23" s="42">
        <v>0</v>
      </c>
      <c r="P23" s="42">
        <v>0</v>
      </c>
      <c r="Q23" s="42">
        <v>0</v>
      </c>
      <c r="R23" s="42">
        <v>0</v>
      </c>
      <c r="S23" s="42">
        <v>0</v>
      </c>
      <c r="T23" s="42">
        <v>0</v>
      </c>
      <c r="U23" s="42">
        <v>0</v>
      </c>
      <c r="V23" s="42">
        <v>0</v>
      </c>
    </row>
    <row r="24" spans="1:22" ht="12.75" customHeight="1">
      <c r="A24" s="1"/>
      <c r="B24" s="33"/>
      <c r="C24" s="44"/>
      <c r="D24" s="43" t="s">
        <v>98</v>
      </c>
      <c r="E24" s="62" t="s">
        <v>112</v>
      </c>
      <c r="F24" s="63"/>
      <c r="G24" s="42">
        <v>0</v>
      </c>
      <c r="H24" s="41">
        <v>0</v>
      </c>
      <c r="I24" s="41">
        <v>0</v>
      </c>
      <c r="J24" s="41">
        <v>0</v>
      </c>
      <c r="K24" s="41">
        <v>0</v>
      </c>
      <c r="L24" s="35">
        <v>0</v>
      </c>
      <c r="M24" s="36">
        <v>0</v>
      </c>
      <c r="N24" s="41">
        <v>0</v>
      </c>
      <c r="O24" s="41">
        <v>0</v>
      </c>
      <c r="P24" s="41">
        <v>0</v>
      </c>
      <c r="Q24" s="41">
        <v>0</v>
      </c>
      <c r="R24" s="41">
        <v>0</v>
      </c>
      <c r="S24" s="41">
        <v>0</v>
      </c>
      <c r="T24" s="41">
        <v>0</v>
      </c>
      <c r="U24" s="41">
        <v>0</v>
      </c>
      <c r="V24" s="41">
        <v>0</v>
      </c>
    </row>
    <row r="25" spans="1:22" ht="12.75" customHeight="1">
      <c r="A25" s="1"/>
      <c r="B25" s="33"/>
      <c r="C25" s="44"/>
      <c r="D25" s="43" t="s">
        <v>99</v>
      </c>
      <c r="E25" s="62" t="s">
        <v>111</v>
      </c>
      <c r="F25" s="63"/>
      <c r="G25" s="42">
        <v>0</v>
      </c>
      <c r="H25" s="42">
        <v>0</v>
      </c>
      <c r="I25" s="42">
        <v>0</v>
      </c>
      <c r="J25" s="42">
        <v>0</v>
      </c>
      <c r="K25" s="42">
        <v>0</v>
      </c>
      <c r="L25" s="42">
        <v>0</v>
      </c>
      <c r="M25" s="42">
        <v>0</v>
      </c>
      <c r="N25" s="42">
        <v>0</v>
      </c>
      <c r="O25" s="42">
        <v>0</v>
      </c>
      <c r="P25" s="42">
        <v>0</v>
      </c>
      <c r="Q25" s="42">
        <v>0</v>
      </c>
      <c r="R25" s="42">
        <v>0</v>
      </c>
      <c r="S25" s="42">
        <v>0</v>
      </c>
      <c r="T25" s="42">
        <v>0</v>
      </c>
      <c r="U25" s="42">
        <v>0</v>
      </c>
      <c r="V25" s="42">
        <v>0</v>
      </c>
    </row>
    <row r="26" spans="1:22" ht="12.75" customHeight="1">
      <c r="A26" s="1"/>
      <c r="B26" s="33"/>
      <c r="C26" s="44"/>
      <c r="D26" s="44"/>
      <c r="E26" s="43" t="s">
        <v>107</v>
      </c>
      <c r="F26" s="34" t="s">
        <v>110</v>
      </c>
      <c r="G26" s="42">
        <v>0</v>
      </c>
      <c r="H26" s="41">
        <v>0</v>
      </c>
      <c r="I26" s="41">
        <v>0</v>
      </c>
      <c r="J26" s="41">
        <v>0</v>
      </c>
      <c r="K26" s="41">
        <v>0</v>
      </c>
      <c r="L26" s="42">
        <v>0</v>
      </c>
      <c r="M26" s="41">
        <v>0</v>
      </c>
      <c r="N26" s="41">
        <v>0</v>
      </c>
      <c r="O26" s="41">
        <v>0</v>
      </c>
      <c r="P26" s="41">
        <v>0</v>
      </c>
      <c r="Q26" s="41">
        <v>0</v>
      </c>
      <c r="R26" s="41">
        <v>0</v>
      </c>
      <c r="S26" s="41">
        <v>0</v>
      </c>
      <c r="T26" s="41">
        <v>0</v>
      </c>
      <c r="U26" s="41">
        <v>0</v>
      </c>
      <c r="V26" s="41">
        <v>0</v>
      </c>
    </row>
    <row r="27" spans="1:22" ht="12.75" customHeight="1">
      <c r="A27" s="1"/>
      <c r="B27" s="33"/>
      <c r="C27" s="44"/>
      <c r="D27" s="44"/>
      <c r="E27" s="43" t="s">
        <v>108</v>
      </c>
      <c r="F27" s="34" t="s">
        <v>109</v>
      </c>
      <c r="G27" s="42">
        <v>0</v>
      </c>
      <c r="H27" s="41">
        <v>0</v>
      </c>
      <c r="I27" s="41">
        <v>0</v>
      </c>
      <c r="J27" s="41">
        <v>0</v>
      </c>
      <c r="K27" s="41">
        <v>0</v>
      </c>
      <c r="L27" s="42">
        <v>0</v>
      </c>
      <c r="M27" s="41">
        <v>0</v>
      </c>
      <c r="N27" s="41">
        <v>0</v>
      </c>
      <c r="O27" s="41">
        <v>0</v>
      </c>
      <c r="P27" s="41">
        <v>0</v>
      </c>
      <c r="Q27" s="41">
        <v>0</v>
      </c>
      <c r="R27" s="41">
        <v>0</v>
      </c>
      <c r="S27" s="41">
        <v>0</v>
      </c>
      <c r="T27" s="41">
        <v>0</v>
      </c>
      <c r="U27" s="41">
        <v>0</v>
      </c>
      <c r="V27" s="41">
        <v>0</v>
      </c>
    </row>
    <row r="28" spans="1:22" ht="12.75" customHeight="1">
      <c r="A28" s="1"/>
      <c r="B28" s="33"/>
      <c r="C28" s="43" t="s">
        <v>101</v>
      </c>
      <c r="D28" s="62" t="s">
        <v>104</v>
      </c>
      <c r="E28" s="62"/>
      <c r="F28" s="63"/>
      <c r="G28" s="42">
        <v>0</v>
      </c>
      <c r="H28" s="41">
        <v>0</v>
      </c>
      <c r="I28" s="41">
        <v>0</v>
      </c>
      <c r="J28" s="41">
        <v>0</v>
      </c>
      <c r="K28" s="41">
        <v>0</v>
      </c>
      <c r="L28" s="42">
        <v>0</v>
      </c>
      <c r="M28" s="41">
        <v>0</v>
      </c>
      <c r="N28" s="41">
        <v>0</v>
      </c>
      <c r="O28" s="41">
        <v>0</v>
      </c>
      <c r="P28" s="41">
        <v>0</v>
      </c>
      <c r="Q28" s="41">
        <v>0</v>
      </c>
      <c r="R28" s="41">
        <v>0</v>
      </c>
      <c r="S28" s="41">
        <v>0</v>
      </c>
      <c r="T28" s="41">
        <v>0</v>
      </c>
      <c r="U28" s="41">
        <v>0</v>
      </c>
      <c r="V28" s="41">
        <v>0</v>
      </c>
    </row>
    <row r="29" spans="1:22" ht="12.75" customHeight="1">
      <c r="A29" s="1"/>
      <c r="B29" s="33"/>
      <c r="C29" s="43" t="s">
        <v>102</v>
      </c>
      <c r="D29" s="62" t="s">
        <v>105</v>
      </c>
      <c r="E29" s="62"/>
      <c r="F29" s="63"/>
      <c r="G29" s="42">
        <v>0</v>
      </c>
      <c r="H29" s="41">
        <v>0</v>
      </c>
      <c r="I29" s="41">
        <v>0</v>
      </c>
      <c r="J29" s="41">
        <v>0</v>
      </c>
      <c r="K29" s="41">
        <v>0</v>
      </c>
      <c r="L29" s="42">
        <v>0</v>
      </c>
      <c r="M29" s="41">
        <v>0</v>
      </c>
      <c r="N29" s="41">
        <v>0</v>
      </c>
      <c r="O29" s="41">
        <v>0</v>
      </c>
      <c r="P29" s="41">
        <v>0</v>
      </c>
      <c r="Q29" s="41">
        <v>0</v>
      </c>
      <c r="R29" s="41">
        <v>0</v>
      </c>
      <c r="S29" s="41">
        <v>0</v>
      </c>
      <c r="T29" s="41">
        <v>0</v>
      </c>
      <c r="U29" s="41">
        <v>0</v>
      </c>
      <c r="V29" s="41">
        <v>0</v>
      </c>
    </row>
    <row r="30" spans="1:22" ht="12.75" customHeight="1">
      <c r="A30" s="1"/>
      <c r="B30" s="33"/>
      <c r="C30" s="43" t="s">
        <v>103</v>
      </c>
      <c r="D30" s="62" t="s">
        <v>106</v>
      </c>
      <c r="E30" s="62"/>
      <c r="F30" s="63"/>
      <c r="G30" s="42">
        <v>0</v>
      </c>
      <c r="H30" s="42">
        <v>0</v>
      </c>
      <c r="I30" s="42">
        <v>0</v>
      </c>
      <c r="J30" s="42">
        <v>0</v>
      </c>
      <c r="K30" s="42">
        <v>0</v>
      </c>
      <c r="L30" s="42">
        <v>0</v>
      </c>
      <c r="M30" s="42">
        <v>0</v>
      </c>
      <c r="N30" s="42">
        <v>0</v>
      </c>
      <c r="O30" s="42">
        <v>0</v>
      </c>
      <c r="P30" s="42">
        <v>0</v>
      </c>
      <c r="Q30" s="42">
        <v>0</v>
      </c>
      <c r="R30" s="42">
        <v>0</v>
      </c>
      <c r="S30" s="42">
        <v>0</v>
      </c>
      <c r="T30" s="42">
        <v>0</v>
      </c>
      <c r="U30" s="42">
        <v>0</v>
      </c>
      <c r="V30" s="42">
        <v>0</v>
      </c>
    </row>
    <row r="31" spans="1:22" ht="12.75" customHeight="1">
      <c r="A31" s="1"/>
      <c r="B31" s="33"/>
      <c r="C31" s="44"/>
      <c r="D31" s="43" t="s">
        <v>98</v>
      </c>
      <c r="E31" s="62" t="s">
        <v>96</v>
      </c>
      <c r="F31" s="63"/>
      <c r="G31" s="42">
        <v>0</v>
      </c>
      <c r="H31" s="41">
        <v>0</v>
      </c>
      <c r="I31" s="41">
        <v>0</v>
      </c>
      <c r="J31" s="41">
        <v>0</v>
      </c>
      <c r="K31" s="41">
        <v>0</v>
      </c>
      <c r="L31" s="42">
        <v>0</v>
      </c>
      <c r="M31" s="41">
        <v>0</v>
      </c>
      <c r="N31" s="41">
        <v>0</v>
      </c>
      <c r="O31" s="41">
        <v>0</v>
      </c>
      <c r="P31" s="41">
        <v>0</v>
      </c>
      <c r="Q31" s="41">
        <v>0</v>
      </c>
      <c r="R31" s="41">
        <v>0</v>
      </c>
      <c r="S31" s="41">
        <v>0</v>
      </c>
      <c r="T31" s="41">
        <v>0</v>
      </c>
      <c r="U31" s="41">
        <v>0</v>
      </c>
      <c r="V31" s="41">
        <v>0</v>
      </c>
    </row>
    <row r="32" spans="1:22" ht="12.75" customHeight="1">
      <c r="A32" s="1"/>
      <c r="B32" s="33"/>
      <c r="C32" s="44"/>
      <c r="D32" s="43" t="s">
        <v>99</v>
      </c>
      <c r="E32" s="62" t="s">
        <v>100</v>
      </c>
      <c r="F32" s="63"/>
      <c r="G32" s="42">
        <v>0</v>
      </c>
      <c r="H32" s="41">
        <v>0</v>
      </c>
      <c r="I32" s="41">
        <v>0</v>
      </c>
      <c r="J32" s="41">
        <v>0</v>
      </c>
      <c r="K32" s="41">
        <v>0</v>
      </c>
      <c r="L32" s="42">
        <v>0</v>
      </c>
      <c r="M32" s="41">
        <v>0</v>
      </c>
      <c r="N32" s="41">
        <v>0</v>
      </c>
      <c r="O32" s="41">
        <v>0</v>
      </c>
      <c r="P32" s="41">
        <v>0</v>
      </c>
      <c r="Q32" s="41">
        <v>0</v>
      </c>
      <c r="R32" s="41">
        <v>0</v>
      </c>
      <c r="S32" s="41">
        <v>0</v>
      </c>
      <c r="T32" s="41">
        <v>0</v>
      </c>
      <c r="U32" s="41">
        <v>0</v>
      </c>
      <c r="V32" s="41">
        <v>0</v>
      </c>
    </row>
    <row r="33" spans="1:22" ht="12.75" customHeight="1">
      <c r="A33" s="1"/>
      <c r="B33" s="33" t="s">
        <v>117</v>
      </c>
      <c r="C33" s="62" t="s">
        <v>118</v>
      </c>
      <c r="D33" s="62"/>
      <c r="E33" s="62"/>
      <c r="F33" s="63"/>
      <c r="G33" s="35">
        <v>7874083</v>
      </c>
      <c r="H33" s="35">
        <v>460029</v>
      </c>
      <c r="I33" s="35">
        <v>7414054</v>
      </c>
      <c r="J33" s="35">
        <v>0</v>
      </c>
      <c r="K33" s="42">
        <v>0</v>
      </c>
      <c r="L33" s="42">
        <v>0</v>
      </c>
      <c r="M33" s="42">
        <v>0</v>
      </c>
      <c r="N33" s="42">
        <v>0</v>
      </c>
      <c r="O33" s="42">
        <v>0</v>
      </c>
      <c r="P33" s="42">
        <v>0</v>
      </c>
      <c r="Q33" s="42">
        <v>0</v>
      </c>
      <c r="R33" s="42">
        <v>0</v>
      </c>
      <c r="S33" s="42">
        <v>0</v>
      </c>
      <c r="T33" s="42">
        <v>0</v>
      </c>
      <c r="U33" s="42">
        <v>0</v>
      </c>
      <c r="V33" s="42">
        <v>0</v>
      </c>
    </row>
    <row r="34" spans="1:22" ht="12.75" customHeight="1">
      <c r="A34" s="1"/>
      <c r="B34" s="33"/>
      <c r="C34" s="43" t="s">
        <v>93</v>
      </c>
      <c r="D34" s="62" t="s">
        <v>116</v>
      </c>
      <c r="E34" s="62"/>
      <c r="F34" s="63"/>
      <c r="G34" s="35">
        <v>7199875</v>
      </c>
      <c r="H34" s="35">
        <v>460029</v>
      </c>
      <c r="I34" s="35">
        <v>6739846</v>
      </c>
      <c r="J34" s="35">
        <v>0</v>
      </c>
      <c r="K34" s="42">
        <v>0</v>
      </c>
      <c r="L34" s="42">
        <v>0</v>
      </c>
      <c r="M34" s="42">
        <v>0</v>
      </c>
      <c r="N34" s="42">
        <v>0</v>
      </c>
      <c r="O34" s="42">
        <v>0</v>
      </c>
      <c r="P34" s="42">
        <v>0</v>
      </c>
      <c r="Q34" s="42">
        <v>0</v>
      </c>
      <c r="R34" s="42">
        <v>0</v>
      </c>
      <c r="S34" s="42">
        <v>0</v>
      </c>
      <c r="T34" s="42">
        <v>0</v>
      </c>
      <c r="U34" s="42">
        <v>0</v>
      </c>
      <c r="V34" s="42">
        <v>0</v>
      </c>
    </row>
    <row r="35" spans="1:22" ht="12.75" customHeight="1">
      <c r="A35" s="1"/>
      <c r="B35" s="33"/>
      <c r="C35" s="44"/>
      <c r="D35" s="43" t="s">
        <v>98</v>
      </c>
      <c r="E35" s="62" t="s">
        <v>112</v>
      </c>
      <c r="F35" s="63"/>
      <c r="G35" s="35">
        <v>7000214</v>
      </c>
      <c r="H35" s="36">
        <v>260368</v>
      </c>
      <c r="I35" s="36">
        <v>6739846</v>
      </c>
      <c r="J35" s="36">
        <v>0</v>
      </c>
      <c r="K35" s="41">
        <v>0</v>
      </c>
      <c r="L35" s="42">
        <v>0</v>
      </c>
      <c r="M35" s="41">
        <v>0</v>
      </c>
      <c r="N35" s="41">
        <v>0</v>
      </c>
      <c r="O35" s="41">
        <v>0</v>
      </c>
      <c r="P35" s="41">
        <v>0</v>
      </c>
      <c r="Q35" s="41">
        <v>0</v>
      </c>
      <c r="R35" s="41">
        <v>0</v>
      </c>
      <c r="S35" s="41">
        <v>0</v>
      </c>
      <c r="T35" s="41">
        <v>0</v>
      </c>
      <c r="U35" s="41">
        <v>0</v>
      </c>
      <c r="V35" s="41">
        <v>0</v>
      </c>
    </row>
    <row r="36" spans="1:22" ht="12.75" customHeight="1">
      <c r="A36" s="1"/>
      <c r="B36" s="33"/>
      <c r="C36" s="44"/>
      <c r="D36" s="43" t="s">
        <v>99</v>
      </c>
      <c r="E36" s="62" t="s">
        <v>115</v>
      </c>
      <c r="F36" s="63"/>
      <c r="G36" s="35">
        <v>199661</v>
      </c>
      <c r="H36" s="35">
        <v>199661</v>
      </c>
      <c r="I36" s="35">
        <v>0</v>
      </c>
      <c r="J36" s="35">
        <v>0</v>
      </c>
      <c r="K36" s="42">
        <v>0</v>
      </c>
      <c r="L36" s="42">
        <v>0</v>
      </c>
      <c r="M36" s="42">
        <v>0</v>
      </c>
      <c r="N36" s="42">
        <v>0</v>
      </c>
      <c r="O36" s="42">
        <v>0</v>
      </c>
      <c r="P36" s="42">
        <v>0</v>
      </c>
      <c r="Q36" s="42">
        <v>0</v>
      </c>
      <c r="R36" s="42">
        <v>0</v>
      </c>
      <c r="S36" s="42">
        <v>0</v>
      </c>
      <c r="T36" s="42">
        <v>0</v>
      </c>
      <c r="U36" s="42">
        <v>0</v>
      </c>
      <c r="V36" s="42">
        <v>0</v>
      </c>
    </row>
    <row r="37" spans="1:22" ht="12.75" customHeight="1">
      <c r="A37" s="1"/>
      <c r="B37" s="33"/>
      <c r="C37" s="44"/>
      <c r="D37" s="44"/>
      <c r="E37" s="43" t="s">
        <v>107</v>
      </c>
      <c r="F37" s="34" t="s">
        <v>110</v>
      </c>
      <c r="G37" s="35">
        <v>199661</v>
      </c>
      <c r="H37" s="36">
        <v>199661</v>
      </c>
      <c r="I37" s="36">
        <v>0</v>
      </c>
      <c r="J37" s="36">
        <v>0</v>
      </c>
      <c r="K37" s="41">
        <v>0</v>
      </c>
      <c r="L37" s="42">
        <v>0</v>
      </c>
      <c r="M37" s="41">
        <v>0</v>
      </c>
      <c r="N37" s="41">
        <v>0</v>
      </c>
      <c r="O37" s="41">
        <v>0</v>
      </c>
      <c r="P37" s="41">
        <v>0</v>
      </c>
      <c r="Q37" s="41">
        <v>0</v>
      </c>
      <c r="R37" s="41">
        <v>0</v>
      </c>
      <c r="S37" s="41">
        <v>0</v>
      </c>
      <c r="T37" s="41">
        <v>0</v>
      </c>
      <c r="U37" s="41">
        <v>0</v>
      </c>
      <c r="V37" s="41">
        <v>0</v>
      </c>
    </row>
    <row r="38" spans="1:22" ht="12.75" customHeight="1">
      <c r="A38" s="1"/>
      <c r="B38" s="33"/>
      <c r="C38" s="44"/>
      <c r="D38" s="44"/>
      <c r="E38" s="43" t="s">
        <v>108</v>
      </c>
      <c r="F38" s="34" t="s">
        <v>114</v>
      </c>
      <c r="G38" s="35">
        <v>0</v>
      </c>
      <c r="H38" s="36">
        <v>0</v>
      </c>
      <c r="I38" s="36">
        <v>0</v>
      </c>
      <c r="J38" s="36">
        <v>0</v>
      </c>
      <c r="K38" s="41">
        <v>0</v>
      </c>
      <c r="L38" s="42">
        <v>0</v>
      </c>
      <c r="M38" s="41">
        <v>0</v>
      </c>
      <c r="N38" s="41">
        <v>0</v>
      </c>
      <c r="O38" s="41">
        <v>0</v>
      </c>
      <c r="P38" s="41">
        <v>0</v>
      </c>
      <c r="Q38" s="41">
        <v>0</v>
      </c>
      <c r="R38" s="41">
        <v>0</v>
      </c>
      <c r="S38" s="41">
        <v>0</v>
      </c>
      <c r="T38" s="41">
        <v>0</v>
      </c>
      <c r="U38" s="41">
        <v>0</v>
      </c>
      <c r="V38" s="41">
        <v>0</v>
      </c>
    </row>
    <row r="39" spans="1:22" ht="12.75" customHeight="1">
      <c r="A39" s="1"/>
      <c r="B39" s="33"/>
      <c r="C39" s="43" t="s">
        <v>92</v>
      </c>
      <c r="D39" s="62" t="s">
        <v>113</v>
      </c>
      <c r="E39" s="62"/>
      <c r="F39" s="63"/>
      <c r="G39" s="35">
        <v>278643</v>
      </c>
      <c r="H39" s="35">
        <v>0</v>
      </c>
      <c r="I39" s="35">
        <v>278643</v>
      </c>
      <c r="J39" s="35">
        <v>0</v>
      </c>
      <c r="K39" s="42">
        <v>0</v>
      </c>
      <c r="L39" s="42">
        <v>0</v>
      </c>
      <c r="M39" s="42">
        <v>0</v>
      </c>
      <c r="N39" s="42">
        <v>0</v>
      </c>
      <c r="O39" s="42">
        <v>0</v>
      </c>
      <c r="P39" s="42">
        <v>0</v>
      </c>
      <c r="Q39" s="42">
        <v>0</v>
      </c>
      <c r="R39" s="42">
        <v>0</v>
      </c>
      <c r="S39" s="42">
        <v>0</v>
      </c>
      <c r="T39" s="42">
        <v>0</v>
      </c>
      <c r="U39" s="42">
        <v>0</v>
      </c>
      <c r="V39" s="42">
        <v>0</v>
      </c>
    </row>
    <row r="40" spans="1:22" ht="12.75" customHeight="1">
      <c r="A40" s="1"/>
      <c r="B40" s="33"/>
      <c r="C40" s="44"/>
      <c r="D40" s="43" t="s">
        <v>98</v>
      </c>
      <c r="E40" s="62" t="s">
        <v>112</v>
      </c>
      <c r="F40" s="63"/>
      <c r="G40" s="35">
        <v>278643</v>
      </c>
      <c r="H40" s="36">
        <v>0</v>
      </c>
      <c r="I40" s="36">
        <v>278643</v>
      </c>
      <c r="J40" s="36">
        <v>0</v>
      </c>
      <c r="K40" s="41">
        <v>0</v>
      </c>
      <c r="L40" s="42">
        <v>0</v>
      </c>
      <c r="M40" s="41">
        <v>0</v>
      </c>
      <c r="N40" s="41">
        <v>0</v>
      </c>
      <c r="O40" s="41">
        <v>0</v>
      </c>
      <c r="P40" s="41">
        <v>0</v>
      </c>
      <c r="Q40" s="41">
        <v>0</v>
      </c>
      <c r="R40" s="41">
        <v>0</v>
      </c>
      <c r="S40" s="41">
        <v>0</v>
      </c>
      <c r="T40" s="41">
        <v>0</v>
      </c>
      <c r="U40" s="41">
        <v>0</v>
      </c>
      <c r="V40" s="41">
        <v>0</v>
      </c>
    </row>
    <row r="41" spans="1:22" ht="12.75" customHeight="1">
      <c r="A41" s="1"/>
      <c r="B41" s="33"/>
      <c r="C41" s="44"/>
      <c r="D41" s="43" t="s">
        <v>99</v>
      </c>
      <c r="E41" s="62" t="s">
        <v>111</v>
      </c>
      <c r="F41" s="63"/>
      <c r="G41" s="35">
        <v>0</v>
      </c>
      <c r="H41" s="35">
        <v>0</v>
      </c>
      <c r="I41" s="35">
        <v>0</v>
      </c>
      <c r="J41" s="35">
        <v>0</v>
      </c>
      <c r="K41" s="42">
        <v>0</v>
      </c>
      <c r="L41" s="42">
        <v>0</v>
      </c>
      <c r="M41" s="42">
        <v>0</v>
      </c>
      <c r="N41" s="42">
        <v>0</v>
      </c>
      <c r="O41" s="42">
        <v>0</v>
      </c>
      <c r="P41" s="42">
        <v>0</v>
      </c>
      <c r="Q41" s="42">
        <v>0</v>
      </c>
      <c r="R41" s="42">
        <v>0</v>
      </c>
      <c r="S41" s="42">
        <v>0</v>
      </c>
      <c r="T41" s="42">
        <v>0</v>
      </c>
      <c r="U41" s="42">
        <v>0</v>
      </c>
      <c r="V41" s="42">
        <v>0</v>
      </c>
    </row>
    <row r="42" spans="1:22" ht="12.75" customHeight="1">
      <c r="A42" s="1"/>
      <c r="B42" s="33"/>
      <c r="C42" s="44"/>
      <c r="D42" s="44"/>
      <c r="E42" s="43" t="s">
        <v>107</v>
      </c>
      <c r="F42" s="34" t="s">
        <v>110</v>
      </c>
      <c r="G42" s="35">
        <v>0</v>
      </c>
      <c r="H42" s="36">
        <v>0</v>
      </c>
      <c r="I42" s="36">
        <v>0</v>
      </c>
      <c r="J42" s="36">
        <v>0</v>
      </c>
      <c r="K42" s="41">
        <v>0</v>
      </c>
      <c r="L42" s="42">
        <v>0</v>
      </c>
      <c r="M42" s="41">
        <v>0</v>
      </c>
      <c r="N42" s="41">
        <v>0</v>
      </c>
      <c r="O42" s="41">
        <v>0</v>
      </c>
      <c r="P42" s="41">
        <v>0</v>
      </c>
      <c r="Q42" s="41">
        <v>0</v>
      </c>
      <c r="R42" s="41">
        <v>0</v>
      </c>
      <c r="S42" s="41">
        <v>0</v>
      </c>
      <c r="T42" s="41">
        <v>0</v>
      </c>
      <c r="U42" s="41">
        <v>0</v>
      </c>
      <c r="V42" s="41">
        <v>0</v>
      </c>
    </row>
    <row r="43" spans="1:22" ht="12.75" customHeight="1">
      <c r="A43" s="1"/>
      <c r="B43" s="33"/>
      <c r="C43" s="44"/>
      <c r="D43" s="44"/>
      <c r="E43" s="43" t="s">
        <v>108</v>
      </c>
      <c r="F43" s="34" t="s">
        <v>109</v>
      </c>
      <c r="G43" s="35">
        <v>0</v>
      </c>
      <c r="H43" s="36">
        <v>0</v>
      </c>
      <c r="I43" s="36">
        <v>0</v>
      </c>
      <c r="J43" s="36">
        <v>0</v>
      </c>
      <c r="K43" s="41">
        <v>0</v>
      </c>
      <c r="L43" s="42">
        <v>0</v>
      </c>
      <c r="M43" s="41">
        <v>0</v>
      </c>
      <c r="N43" s="41">
        <v>0</v>
      </c>
      <c r="O43" s="41">
        <v>0</v>
      </c>
      <c r="P43" s="41">
        <v>0</v>
      </c>
      <c r="Q43" s="41">
        <v>0</v>
      </c>
      <c r="R43" s="41">
        <v>0</v>
      </c>
      <c r="S43" s="41">
        <v>0</v>
      </c>
      <c r="T43" s="41">
        <v>0</v>
      </c>
      <c r="U43" s="41">
        <v>0</v>
      </c>
      <c r="V43" s="41">
        <v>0</v>
      </c>
    </row>
    <row r="44" spans="1:22" ht="12.75" customHeight="1">
      <c r="A44" s="1"/>
      <c r="B44" s="33"/>
      <c r="C44" s="43" t="s">
        <v>101</v>
      </c>
      <c r="D44" s="62" t="s">
        <v>104</v>
      </c>
      <c r="E44" s="62"/>
      <c r="F44" s="63"/>
      <c r="G44" s="35">
        <v>389638</v>
      </c>
      <c r="H44" s="36">
        <v>0</v>
      </c>
      <c r="I44" s="36">
        <v>389638</v>
      </c>
      <c r="J44" s="36">
        <v>0</v>
      </c>
      <c r="K44" s="41">
        <v>0</v>
      </c>
      <c r="L44" s="42">
        <v>0</v>
      </c>
      <c r="M44" s="41">
        <v>0</v>
      </c>
      <c r="N44" s="41">
        <v>0</v>
      </c>
      <c r="O44" s="41">
        <v>0</v>
      </c>
      <c r="P44" s="41">
        <v>0</v>
      </c>
      <c r="Q44" s="41">
        <v>0</v>
      </c>
      <c r="R44" s="41">
        <v>0</v>
      </c>
      <c r="S44" s="41">
        <v>0</v>
      </c>
      <c r="T44" s="41">
        <v>0</v>
      </c>
      <c r="U44" s="41">
        <v>0</v>
      </c>
      <c r="V44" s="41">
        <v>0</v>
      </c>
    </row>
    <row r="45" spans="1:22" ht="12.75" customHeight="1">
      <c r="A45" s="1"/>
      <c r="B45" s="33"/>
      <c r="C45" s="43" t="s">
        <v>102</v>
      </c>
      <c r="D45" s="62" t="s">
        <v>105</v>
      </c>
      <c r="E45" s="62"/>
      <c r="F45" s="63"/>
      <c r="G45" s="35">
        <v>0</v>
      </c>
      <c r="H45" s="36">
        <v>0</v>
      </c>
      <c r="I45" s="36">
        <v>0</v>
      </c>
      <c r="J45" s="36">
        <v>0</v>
      </c>
      <c r="K45" s="41">
        <v>0</v>
      </c>
      <c r="L45" s="42">
        <v>0</v>
      </c>
      <c r="M45" s="41">
        <v>0</v>
      </c>
      <c r="N45" s="41">
        <v>0</v>
      </c>
      <c r="O45" s="41">
        <v>0</v>
      </c>
      <c r="P45" s="41">
        <v>0</v>
      </c>
      <c r="Q45" s="41">
        <v>0</v>
      </c>
      <c r="R45" s="41">
        <v>0</v>
      </c>
      <c r="S45" s="41">
        <v>0</v>
      </c>
      <c r="T45" s="41">
        <v>0</v>
      </c>
      <c r="U45" s="41">
        <v>0</v>
      </c>
      <c r="V45" s="41">
        <v>0</v>
      </c>
    </row>
    <row r="46" spans="1:22" ht="12.75" customHeight="1">
      <c r="A46" s="1"/>
      <c r="B46" s="33"/>
      <c r="C46" s="43" t="s">
        <v>103</v>
      </c>
      <c r="D46" s="62" t="s">
        <v>106</v>
      </c>
      <c r="E46" s="62"/>
      <c r="F46" s="63"/>
      <c r="G46" s="35">
        <v>5927</v>
      </c>
      <c r="H46" s="35">
        <v>0</v>
      </c>
      <c r="I46" s="35">
        <v>5927</v>
      </c>
      <c r="J46" s="35">
        <v>0</v>
      </c>
      <c r="K46" s="42">
        <v>0</v>
      </c>
      <c r="L46" s="42">
        <v>0</v>
      </c>
      <c r="M46" s="42">
        <v>0</v>
      </c>
      <c r="N46" s="42">
        <v>0</v>
      </c>
      <c r="O46" s="42">
        <v>0</v>
      </c>
      <c r="P46" s="42">
        <v>0</v>
      </c>
      <c r="Q46" s="42">
        <v>0</v>
      </c>
      <c r="R46" s="42">
        <v>0</v>
      </c>
      <c r="S46" s="42">
        <v>0</v>
      </c>
      <c r="T46" s="42">
        <v>0</v>
      </c>
      <c r="U46" s="42">
        <v>0</v>
      </c>
      <c r="V46" s="42">
        <v>0</v>
      </c>
    </row>
    <row r="47" spans="1:22" ht="12.75" customHeight="1">
      <c r="A47" s="1"/>
      <c r="B47" s="33"/>
      <c r="C47" s="44"/>
      <c r="D47" s="43" t="s">
        <v>98</v>
      </c>
      <c r="E47" s="62" t="s">
        <v>96</v>
      </c>
      <c r="F47" s="63"/>
      <c r="G47" s="35">
        <v>0</v>
      </c>
      <c r="H47" s="36">
        <v>0</v>
      </c>
      <c r="I47" s="36">
        <v>0</v>
      </c>
      <c r="J47" s="36">
        <v>0</v>
      </c>
      <c r="K47" s="41">
        <v>0</v>
      </c>
      <c r="L47" s="42">
        <v>0</v>
      </c>
      <c r="M47" s="41">
        <v>0</v>
      </c>
      <c r="N47" s="41">
        <v>0</v>
      </c>
      <c r="O47" s="41">
        <v>0</v>
      </c>
      <c r="P47" s="41">
        <v>0</v>
      </c>
      <c r="Q47" s="41">
        <v>0</v>
      </c>
      <c r="R47" s="41">
        <v>0</v>
      </c>
      <c r="S47" s="41">
        <v>0</v>
      </c>
      <c r="T47" s="41">
        <v>0</v>
      </c>
      <c r="U47" s="41">
        <v>0</v>
      </c>
      <c r="V47" s="41">
        <v>0</v>
      </c>
    </row>
    <row r="48" spans="1:22" ht="12.75" customHeight="1">
      <c r="A48" s="1"/>
      <c r="B48" s="33"/>
      <c r="C48" s="44"/>
      <c r="D48" s="43" t="s">
        <v>99</v>
      </c>
      <c r="E48" s="62" t="s">
        <v>100</v>
      </c>
      <c r="F48" s="63"/>
      <c r="G48" s="35">
        <v>5927</v>
      </c>
      <c r="H48" s="36">
        <v>0</v>
      </c>
      <c r="I48" s="36">
        <v>5927</v>
      </c>
      <c r="J48" s="36">
        <v>0</v>
      </c>
      <c r="K48" s="41">
        <v>0</v>
      </c>
      <c r="L48" s="42">
        <v>0</v>
      </c>
      <c r="M48" s="41">
        <v>0</v>
      </c>
      <c r="N48" s="41">
        <v>0</v>
      </c>
      <c r="O48" s="41">
        <v>0</v>
      </c>
      <c r="P48" s="41">
        <v>0</v>
      </c>
      <c r="Q48" s="41">
        <v>0</v>
      </c>
      <c r="R48" s="41">
        <v>0</v>
      </c>
      <c r="S48" s="41">
        <v>0</v>
      </c>
      <c r="T48" s="41">
        <v>0</v>
      </c>
      <c r="U48" s="41">
        <v>0</v>
      </c>
      <c r="V48" s="41">
        <v>0</v>
      </c>
    </row>
    <row r="49" spans="1:22" ht="12.75" customHeight="1">
      <c r="A49" s="1"/>
      <c r="B49" s="33" t="s">
        <v>95</v>
      </c>
      <c r="C49" s="62" t="s">
        <v>94</v>
      </c>
      <c r="D49" s="62"/>
      <c r="E49" s="62"/>
      <c r="F49" s="63"/>
      <c r="G49" s="42"/>
      <c r="H49" s="42"/>
      <c r="I49" s="42"/>
      <c r="J49" s="42"/>
      <c r="K49" s="42"/>
      <c r="L49" s="42"/>
      <c r="M49" s="42"/>
      <c r="N49" s="42"/>
      <c r="O49" s="42"/>
      <c r="P49" s="42"/>
      <c r="Q49" s="42"/>
      <c r="R49" s="42"/>
      <c r="S49" s="42"/>
      <c r="T49" s="42"/>
      <c r="U49" s="42"/>
      <c r="V49" s="42"/>
    </row>
    <row r="50" spans="1:22" ht="12.75" customHeight="1">
      <c r="A50" s="1"/>
      <c r="B50" s="33"/>
      <c r="C50" s="43" t="s">
        <v>93</v>
      </c>
      <c r="D50" s="62" t="s">
        <v>96</v>
      </c>
      <c r="E50" s="62"/>
      <c r="F50" s="63"/>
      <c r="G50" s="42"/>
      <c r="H50" s="41"/>
      <c r="I50" s="41"/>
      <c r="J50" s="41"/>
      <c r="K50" s="41"/>
      <c r="L50" s="42"/>
      <c r="M50" s="41"/>
      <c r="N50" s="41"/>
      <c r="O50" s="41"/>
      <c r="P50" s="41"/>
      <c r="Q50" s="41"/>
      <c r="R50" s="41"/>
      <c r="S50" s="41"/>
      <c r="T50" s="41"/>
      <c r="U50" s="41"/>
      <c r="V50" s="41"/>
    </row>
    <row r="51" spans="1:22" ht="12.75" customHeight="1">
      <c r="A51" s="1"/>
      <c r="B51" s="33"/>
      <c r="C51" s="43" t="s">
        <v>92</v>
      </c>
      <c r="D51" s="62" t="s">
        <v>97</v>
      </c>
      <c r="E51" s="62"/>
      <c r="F51" s="63"/>
      <c r="G51" s="42"/>
      <c r="H51" s="41"/>
      <c r="I51" s="41"/>
      <c r="J51" s="41"/>
      <c r="K51" s="41"/>
      <c r="L51" s="42"/>
      <c r="M51" s="41"/>
      <c r="N51" s="41"/>
      <c r="O51" s="41"/>
      <c r="P51" s="41"/>
      <c r="Q51" s="41"/>
      <c r="R51" s="41"/>
      <c r="S51" s="41"/>
      <c r="T51" s="41"/>
      <c r="U51" s="41"/>
      <c r="V51" s="41"/>
    </row>
    <row r="52" spans="1:22" ht="12.75" customHeight="1">
      <c r="A52" s="1"/>
      <c r="B52" s="33" t="s">
        <v>88</v>
      </c>
      <c r="C52" s="62" t="s">
        <v>90</v>
      </c>
      <c r="D52" s="62"/>
      <c r="E52" s="62"/>
      <c r="F52" s="63"/>
      <c r="G52" s="42">
        <v>0</v>
      </c>
      <c r="H52" s="41">
        <v>0</v>
      </c>
      <c r="I52" s="41">
        <v>0</v>
      </c>
      <c r="J52" s="41">
        <v>0</v>
      </c>
      <c r="K52" s="36">
        <v>93672118</v>
      </c>
      <c r="L52" s="42">
        <v>0</v>
      </c>
      <c r="M52" s="41">
        <v>0</v>
      </c>
      <c r="N52" s="41">
        <v>0</v>
      </c>
      <c r="O52" s="41">
        <v>0</v>
      </c>
      <c r="P52" s="41">
        <v>0</v>
      </c>
      <c r="Q52" s="41">
        <v>0</v>
      </c>
      <c r="R52" s="41">
        <v>0</v>
      </c>
      <c r="S52" s="41">
        <v>0</v>
      </c>
      <c r="T52" s="41">
        <v>0</v>
      </c>
      <c r="U52" s="41">
        <v>0</v>
      </c>
      <c r="V52" s="41">
        <v>0</v>
      </c>
    </row>
    <row r="53" spans="1:22" ht="12.75" customHeight="1">
      <c r="A53" s="1"/>
      <c r="B53" s="33" t="s">
        <v>89</v>
      </c>
      <c r="C53" s="62" t="s">
        <v>91</v>
      </c>
      <c r="D53" s="62"/>
      <c r="E53" s="62"/>
      <c r="F53" s="63"/>
      <c r="G53" s="42">
        <v>0</v>
      </c>
      <c r="H53" s="41">
        <v>0</v>
      </c>
      <c r="I53" s="41">
        <v>0</v>
      </c>
      <c r="J53" s="41">
        <v>0</v>
      </c>
      <c r="K53" s="41">
        <v>0</v>
      </c>
      <c r="L53" s="35">
        <v>0</v>
      </c>
      <c r="M53" s="36">
        <v>0</v>
      </c>
      <c r="N53" s="41">
        <v>0</v>
      </c>
      <c r="O53" s="41">
        <v>0</v>
      </c>
      <c r="P53" s="41">
        <v>0</v>
      </c>
      <c r="Q53" s="41">
        <v>0</v>
      </c>
      <c r="R53" s="41">
        <v>0</v>
      </c>
      <c r="S53" s="41">
        <v>0</v>
      </c>
      <c r="T53" s="41">
        <v>0</v>
      </c>
      <c r="U53" s="41">
        <v>0</v>
      </c>
      <c r="V53" s="41">
        <v>0</v>
      </c>
    </row>
    <row r="54" spans="1:22" ht="12.75" customHeight="1">
      <c r="A54" s="1"/>
      <c r="B54" s="33" t="s">
        <v>85</v>
      </c>
      <c r="C54" s="62" t="s">
        <v>86</v>
      </c>
      <c r="D54" s="62"/>
      <c r="E54" s="62"/>
      <c r="F54" s="63"/>
      <c r="G54" s="42">
        <v>0</v>
      </c>
      <c r="H54" s="41">
        <v>0</v>
      </c>
      <c r="I54" s="41">
        <v>0</v>
      </c>
      <c r="J54" s="41">
        <v>0</v>
      </c>
      <c r="K54" s="41">
        <v>0</v>
      </c>
      <c r="L54" s="35">
        <v>0</v>
      </c>
      <c r="M54" s="36">
        <v>0</v>
      </c>
      <c r="N54" s="36">
        <v>0</v>
      </c>
      <c r="O54" s="41">
        <v>0</v>
      </c>
      <c r="P54" s="41">
        <v>0</v>
      </c>
      <c r="Q54" s="41">
        <v>0</v>
      </c>
      <c r="R54" s="41">
        <v>0</v>
      </c>
      <c r="S54" s="41">
        <v>0</v>
      </c>
      <c r="T54" s="41">
        <v>0</v>
      </c>
      <c r="U54" s="41">
        <v>0</v>
      </c>
      <c r="V54" s="41">
        <v>0</v>
      </c>
    </row>
    <row r="55" spans="1:22" ht="12.75" customHeight="1">
      <c r="A55" s="1"/>
      <c r="B55" s="33" t="s">
        <v>84</v>
      </c>
      <c r="C55" s="62" t="s">
        <v>87</v>
      </c>
      <c r="D55" s="62"/>
      <c r="E55" s="62"/>
      <c r="F55" s="63"/>
      <c r="G55" s="42">
        <v>0</v>
      </c>
      <c r="H55" s="41">
        <v>0</v>
      </c>
      <c r="I55" s="41">
        <v>0</v>
      </c>
      <c r="J55" s="41">
        <v>0</v>
      </c>
      <c r="K55" s="41">
        <v>0</v>
      </c>
      <c r="L55" s="35">
        <v>0</v>
      </c>
      <c r="M55" s="41">
        <v>0</v>
      </c>
      <c r="N55" s="36">
        <v>0</v>
      </c>
      <c r="O55" s="41">
        <v>0</v>
      </c>
      <c r="P55" s="41">
        <v>0</v>
      </c>
      <c r="Q55" s="41">
        <v>0</v>
      </c>
      <c r="R55" s="41">
        <v>0</v>
      </c>
      <c r="S55" s="41">
        <v>0</v>
      </c>
      <c r="T55" s="41">
        <v>0</v>
      </c>
      <c r="U55" s="41">
        <v>0</v>
      </c>
      <c r="V55" s="41">
        <v>0</v>
      </c>
    </row>
    <row r="56" spans="1:22" ht="12.75" customHeight="1">
      <c r="A56" s="1"/>
      <c r="B56" s="33"/>
      <c r="C56" s="64" t="s">
        <v>134</v>
      </c>
      <c r="D56" s="64"/>
      <c r="E56" s="64"/>
      <c r="F56" s="65"/>
      <c r="G56" s="42">
        <v>0</v>
      </c>
      <c r="H56" s="41">
        <v>0</v>
      </c>
      <c r="I56" s="41">
        <v>0</v>
      </c>
      <c r="J56" s="41">
        <v>0</v>
      </c>
      <c r="K56" s="41">
        <v>0</v>
      </c>
      <c r="L56" s="35">
        <v>0</v>
      </c>
      <c r="M56" s="41">
        <v>0</v>
      </c>
      <c r="N56" s="36">
        <v>0</v>
      </c>
      <c r="O56" s="41">
        <v>0</v>
      </c>
      <c r="P56" s="41">
        <v>0</v>
      </c>
      <c r="Q56" s="41">
        <v>0</v>
      </c>
      <c r="R56" s="41">
        <v>0</v>
      </c>
      <c r="S56" s="41">
        <v>0</v>
      </c>
      <c r="T56" s="41">
        <v>0</v>
      </c>
      <c r="U56" s="41">
        <v>0</v>
      </c>
      <c r="V56" s="41">
        <v>0</v>
      </c>
    </row>
    <row r="57" spans="1:22" ht="12.75" customHeight="1">
      <c r="A57" s="1"/>
      <c r="B57" s="33" t="s">
        <v>81</v>
      </c>
      <c r="C57" s="62" t="s">
        <v>82</v>
      </c>
      <c r="D57" s="62"/>
      <c r="E57" s="62"/>
      <c r="F57" s="63"/>
      <c r="G57" s="42">
        <v>0</v>
      </c>
      <c r="H57" s="41">
        <v>0</v>
      </c>
      <c r="I57" s="41">
        <v>0</v>
      </c>
      <c r="J57" s="41">
        <v>0</v>
      </c>
      <c r="K57" s="41">
        <v>0</v>
      </c>
      <c r="L57" s="35">
        <v>550000</v>
      </c>
      <c r="M57" s="41">
        <v>0</v>
      </c>
      <c r="N57" s="36">
        <v>550000</v>
      </c>
      <c r="O57" s="41">
        <v>0</v>
      </c>
      <c r="P57" s="41">
        <v>0</v>
      </c>
      <c r="Q57" s="41">
        <v>0</v>
      </c>
      <c r="R57" s="41">
        <v>0</v>
      </c>
      <c r="S57" s="41">
        <v>0</v>
      </c>
      <c r="T57" s="41">
        <v>0</v>
      </c>
      <c r="U57" s="41">
        <v>0</v>
      </c>
      <c r="V57" s="41">
        <v>0</v>
      </c>
    </row>
    <row r="58" spans="1:22" ht="12.75" customHeight="1">
      <c r="A58" s="1"/>
      <c r="B58" s="33" t="s">
        <v>80</v>
      </c>
      <c r="C58" s="62" t="s">
        <v>83</v>
      </c>
      <c r="D58" s="62"/>
      <c r="E58" s="62"/>
      <c r="F58" s="63"/>
      <c r="G58" s="42">
        <v>0</v>
      </c>
      <c r="H58" s="41">
        <v>0</v>
      </c>
      <c r="I58" s="41">
        <v>0</v>
      </c>
      <c r="J58" s="41">
        <v>0</v>
      </c>
      <c r="K58" s="41">
        <v>0</v>
      </c>
      <c r="L58" s="42">
        <v>0</v>
      </c>
      <c r="M58" s="41">
        <v>0</v>
      </c>
      <c r="N58" s="41">
        <v>0</v>
      </c>
      <c r="O58" s="36">
        <v>0</v>
      </c>
      <c r="P58" s="41">
        <v>0</v>
      </c>
      <c r="Q58" s="41">
        <v>0</v>
      </c>
      <c r="R58" s="41">
        <v>0</v>
      </c>
      <c r="S58" s="41">
        <v>0</v>
      </c>
      <c r="T58" s="41">
        <v>0</v>
      </c>
      <c r="U58" s="41">
        <v>0</v>
      </c>
      <c r="V58" s="41">
        <v>0</v>
      </c>
    </row>
    <row r="59" spans="1:22" ht="12.75" customHeight="1">
      <c r="A59" s="1"/>
      <c r="B59" s="57" t="s">
        <v>36</v>
      </c>
      <c r="C59" s="58"/>
      <c r="D59" s="58"/>
      <c r="E59" s="58"/>
      <c r="F59" s="59"/>
      <c r="G59" s="45">
        <v>7874083</v>
      </c>
      <c r="H59" s="45">
        <v>460029</v>
      </c>
      <c r="I59" s="45">
        <v>7414054</v>
      </c>
      <c r="J59" s="45">
        <v>0</v>
      </c>
      <c r="K59" s="45">
        <v>94034102</v>
      </c>
      <c r="L59" s="45">
        <v>550000</v>
      </c>
      <c r="M59" s="45">
        <v>0</v>
      </c>
      <c r="N59" s="45">
        <v>550000</v>
      </c>
      <c r="O59" s="45">
        <v>0</v>
      </c>
      <c r="P59" s="45">
        <v>3101025</v>
      </c>
      <c r="Q59" s="45">
        <v>16442459</v>
      </c>
      <c r="R59" s="45">
        <v>1529139</v>
      </c>
      <c r="S59" s="45">
        <v>2029</v>
      </c>
      <c r="T59" s="45">
        <v>5293554</v>
      </c>
      <c r="U59" s="45">
        <v>0</v>
      </c>
      <c r="V59" s="45">
        <v>0</v>
      </c>
    </row>
    <row r="60" spans="1:22" ht="12.75" customHeight="1">
      <c r="A60" s="1"/>
      <c r="B60" s="66" t="s">
        <v>37</v>
      </c>
      <c r="C60" s="62"/>
      <c r="D60" s="62"/>
      <c r="E60" s="62"/>
      <c r="F60" s="63"/>
      <c r="G60" s="46">
        <v>4848286</v>
      </c>
      <c r="H60" s="46">
        <v>400177</v>
      </c>
      <c r="I60" s="46">
        <v>4448109</v>
      </c>
      <c r="J60" s="46">
        <v>0</v>
      </c>
      <c r="K60" s="46">
        <v>0</v>
      </c>
      <c r="L60" s="48">
        <v>0</v>
      </c>
      <c r="M60" s="48">
        <v>0</v>
      </c>
      <c r="N60" s="48">
        <v>0</v>
      </c>
      <c r="O60" s="48">
        <v>0</v>
      </c>
      <c r="P60" s="48">
        <v>0</v>
      </c>
      <c r="Q60" s="48">
        <v>0</v>
      </c>
      <c r="R60" s="48">
        <v>0</v>
      </c>
      <c r="S60" s="48">
        <v>0</v>
      </c>
      <c r="T60" s="48">
        <v>0</v>
      </c>
      <c r="U60" s="48">
        <v>0</v>
      </c>
      <c r="V60" s="48">
        <v>0</v>
      </c>
    </row>
    <row r="61" spans="1:22" ht="12.75" customHeight="1">
      <c r="A61" s="1"/>
      <c r="B61" s="66" t="s">
        <v>46</v>
      </c>
      <c r="C61" s="62"/>
      <c r="D61" s="62"/>
      <c r="E61" s="62"/>
      <c r="F61" s="63"/>
      <c r="G61" s="46">
        <v>0</v>
      </c>
      <c r="H61" s="46">
        <v>0</v>
      </c>
      <c r="I61" s="46">
        <v>0</v>
      </c>
      <c r="J61" s="46">
        <v>0</v>
      </c>
      <c r="K61" s="46">
        <v>2202011</v>
      </c>
      <c r="L61" s="48">
        <v>0</v>
      </c>
      <c r="M61" s="48">
        <v>0</v>
      </c>
      <c r="N61" s="48">
        <v>0</v>
      </c>
      <c r="O61" s="48">
        <v>0</v>
      </c>
      <c r="P61" s="48">
        <v>0</v>
      </c>
      <c r="Q61" s="48">
        <v>0</v>
      </c>
      <c r="R61" s="48">
        <v>0</v>
      </c>
      <c r="S61" s="48">
        <v>0</v>
      </c>
      <c r="T61" s="48">
        <v>0</v>
      </c>
      <c r="U61" s="48">
        <v>0</v>
      </c>
      <c r="V61" s="48">
        <v>0</v>
      </c>
    </row>
    <row r="62" spans="1:22" ht="12.75" customHeight="1">
      <c r="A62" s="1"/>
      <c r="B62" s="66" t="s">
        <v>35</v>
      </c>
      <c r="C62" s="62"/>
      <c r="D62" s="62"/>
      <c r="E62" s="62"/>
      <c r="F62" s="63"/>
      <c r="G62" s="46">
        <v>30422</v>
      </c>
      <c r="H62" s="46">
        <v>30422</v>
      </c>
      <c r="I62" s="46">
        <v>0</v>
      </c>
      <c r="J62" s="46">
        <v>0</v>
      </c>
      <c r="K62" s="46">
        <v>0</v>
      </c>
      <c r="L62" s="48">
        <v>0</v>
      </c>
      <c r="M62" s="48">
        <v>0</v>
      </c>
      <c r="N62" s="48">
        <v>0</v>
      </c>
      <c r="O62" s="48">
        <v>0</v>
      </c>
      <c r="P62" s="48">
        <v>0</v>
      </c>
      <c r="Q62" s="48">
        <v>0</v>
      </c>
      <c r="R62" s="48">
        <v>0</v>
      </c>
      <c r="S62" s="48">
        <v>0</v>
      </c>
      <c r="T62" s="48">
        <v>0</v>
      </c>
      <c r="U62" s="48">
        <v>0</v>
      </c>
      <c r="V62" s="48">
        <v>0</v>
      </c>
    </row>
    <row r="63" spans="1:22" ht="12.75" customHeight="1">
      <c r="A63" s="1"/>
      <c r="B63" s="66" t="s">
        <v>43</v>
      </c>
      <c r="C63" s="62"/>
      <c r="D63" s="62"/>
      <c r="E63" s="62"/>
      <c r="F63" s="63"/>
      <c r="G63" s="46">
        <v>0</v>
      </c>
      <c r="H63" s="46">
        <v>0</v>
      </c>
      <c r="I63" s="46">
        <v>0</v>
      </c>
      <c r="J63" s="46">
        <v>0</v>
      </c>
      <c r="K63" s="46">
        <v>235297</v>
      </c>
      <c r="L63" s="46">
        <v>0</v>
      </c>
      <c r="M63" s="46">
        <v>0</v>
      </c>
      <c r="N63" s="48">
        <v>0</v>
      </c>
      <c r="O63" s="48">
        <v>0</v>
      </c>
      <c r="P63" s="48">
        <v>0</v>
      </c>
      <c r="Q63" s="48">
        <v>0</v>
      </c>
      <c r="R63" s="48">
        <v>0</v>
      </c>
      <c r="S63" s="48">
        <v>0</v>
      </c>
      <c r="T63" s="48">
        <v>0</v>
      </c>
      <c r="U63" s="48">
        <v>0</v>
      </c>
      <c r="V63" s="48">
        <v>0</v>
      </c>
    </row>
    <row r="64" spans="1:22" ht="12.75" customHeight="1">
      <c r="A64" s="1"/>
      <c r="B64" s="66" t="s">
        <v>38</v>
      </c>
      <c r="C64" s="62"/>
      <c r="D64" s="62"/>
      <c r="E64" s="62"/>
      <c r="F64" s="63"/>
      <c r="G64" s="46">
        <v>0</v>
      </c>
      <c r="H64" s="46">
        <v>0</v>
      </c>
      <c r="I64" s="46">
        <v>0</v>
      </c>
      <c r="J64" s="46">
        <v>0</v>
      </c>
      <c r="K64" s="46">
        <v>0</v>
      </c>
      <c r="L64" s="46">
        <v>550000</v>
      </c>
      <c r="M64" s="46">
        <v>0</v>
      </c>
      <c r="N64" s="46">
        <v>550000</v>
      </c>
      <c r="O64" s="48">
        <v>0</v>
      </c>
      <c r="P64" s="48">
        <v>0</v>
      </c>
      <c r="Q64" s="48">
        <v>0</v>
      </c>
      <c r="R64" s="48">
        <v>0</v>
      </c>
      <c r="S64" s="48">
        <v>0</v>
      </c>
      <c r="T64" s="48">
        <v>0</v>
      </c>
      <c r="U64" s="48">
        <v>0</v>
      </c>
      <c r="V64" s="48">
        <v>0</v>
      </c>
    </row>
    <row r="65" spans="1:22" ht="12.75" customHeight="1">
      <c r="A65" s="1"/>
      <c r="B65" s="66" t="s">
        <v>39</v>
      </c>
      <c r="C65" s="62"/>
      <c r="D65" s="62"/>
      <c r="E65" s="62"/>
      <c r="F65" s="63"/>
      <c r="G65" s="46">
        <v>5927</v>
      </c>
      <c r="H65" s="46">
        <v>0</v>
      </c>
      <c r="I65" s="46">
        <v>5927</v>
      </c>
      <c r="J65" s="46">
        <v>0</v>
      </c>
      <c r="K65" s="46">
        <v>1780078</v>
      </c>
      <c r="L65" s="46">
        <v>0</v>
      </c>
      <c r="M65" s="46">
        <v>0</v>
      </c>
      <c r="N65" s="46">
        <v>0</v>
      </c>
      <c r="O65" s="48">
        <v>0</v>
      </c>
      <c r="P65" s="48">
        <v>0</v>
      </c>
      <c r="Q65" s="48">
        <v>0</v>
      </c>
      <c r="R65" s="48">
        <v>0</v>
      </c>
      <c r="S65" s="48">
        <v>0</v>
      </c>
      <c r="T65" s="48">
        <v>0</v>
      </c>
      <c r="U65" s="48">
        <v>0</v>
      </c>
      <c r="V65" s="48">
        <v>0</v>
      </c>
    </row>
    <row r="66" spans="1:22" ht="12.75" customHeight="1">
      <c r="A66" s="1"/>
      <c r="B66" s="66" t="s">
        <v>40</v>
      </c>
      <c r="C66" s="62"/>
      <c r="D66" s="62"/>
      <c r="E66" s="62"/>
      <c r="F66" s="63"/>
      <c r="G66" s="46">
        <v>180445</v>
      </c>
      <c r="H66" s="46">
        <v>7522</v>
      </c>
      <c r="I66" s="46">
        <v>172923</v>
      </c>
      <c r="J66" s="46">
        <v>0</v>
      </c>
      <c r="K66" s="46">
        <v>0</v>
      </c>
      <c r="L66" s="46">
        <v>0</v>
      </c>
      <c r="M66" s="46">
        <v>0</v>
      </c>
      <c r="N66" s="48">
        <v>0</v>
      </c>
      <c r="O66" s="48">
        <v>0</v>
      </c>
      <c r="P66" s="48">
        <v>0</v>
      </c>
      <c r="Q66" s="48">
        <v>0</v>
      </c>
      <c r="R66" s="48">
        <v>0</v>
      </c>
      <c r="S66" s="48">
        <v>0</v>
      </c>
      <c r="T66" s="48">
        <v>0</v>
      </c>
      <c r="U66" s="48">
        <v>0</v>
      </c>
      <c r="V66" s="48">
        <v>0</v>
      </c>
    </row>
    <row r="67" spans="1:22" ht="12.75" customHeight="1">
      <c r="A67" s="1"/>
      <c r="B67" s="66" t="s">
        <v>41</v>
      </c>
      <c r="C67" s="62"/>
      <c r="D67" s="62"/>
      <c r="E67" s="62"/>
      <c r="F67" s="63"/>
      <c r="G67" s="46">
        <v>2467000</v>
      </c>
      <c r="H67" s="46">
        <v>0</v>
      </c>
      <c r="I67" s="46">
        <v>2467000</v>
      </c>
      <c r="J67" s="46">
        <v>0</v>
      </c>
      <c r="K67" s="48">
        <v>0</v>
      </c>
      <c r="L67" s="46">
        <v>0</v>
      </c>
      <c r="M67" s="46">
        <v>0</v>
      </c>
      <c r="N67" s="48">
        <v>0</v>
      </c>
      <c r="O67" s="48">
        <v>0</v>
      </c>
      <c r="P67" s="48">
        <v>0</v>
      </c>
      <c r="Q67" s="48">
        <v>0</v>
      </c>
      <c r="R67" s="48">
        <v>0</v>
      </c>
      <c r="S67" s="48">
        <v>0</v>
      </c>
      <c r="T67" s="48">
        <v>0</v>
      </c>
      <c r="U67" s="48">
        <v>0</v>
      </c>
      <c r="V67" s="48">
        <v>0</v>
      </c>
    </row>
    <row r="68" spans="1:22" ht="12.75" customHeight="1">
      <c r="A68" s="1"/>
      <c r="B68" s="66" t="s">
        <v>42</v>
      </c>
      <c r="C68" s="62"/>
      <c r="D68" s="62"/>
      <c r="E68" s="62"/>
      <c r="F68" s="63"/>
      <c r="G68" s="46">
        <v>342003</v>
      </c>
      <c r="H68" s="46">
        <v>21908</v>
      </c>
      <c r="I68" s="46">
        <v>320095</v>
      </c>
      <c r="J68" s="46">
        <v>0</v>
      </c>
      <c r="K68" s="46">
        <v>89816716</v>
      </c>
      <c r="L68" s="46">
        <v>0</v>
      </c>
      <c r="M68" s="46">
        <v>0</v>
      </c>
      <c r="N68" s="46">
        <v>0</v>
      </c>
      <c r="O68" s="46">
        <v>0</v>
      </c>
      <c r="P68" s="46">
        <v>3101025</v>
      </c>
      <c r="Q68" s="46">
        <v>16442459</v>
      </c>
      <c r="R68" s="46">
        <v>1529139</v>
      </c>
      <c r="S68" s="46">
        <v>2029</v>
      </c>
      <c r="T68" s="46">
        <v>5293554</v>
      </c>
      <c r="U68" s="46">
        <v>0</v>
      </c>
      <c r="V68" s="46">
        <v>0</v>
      </c>
    </row>
    <row r="69" spans="1:22" ht="12.75" customHeight="1">
      <c r="A69" s="1"/>
      <c r="B69" s="66" t="s">
        <v>44</v>
      </c>
      <c r="C69" s="62"/>
      <c r="D69" s="62"/>
      <c r="E69" s="62"/>
      <c r="F69" s="63"/>
      <c r="G69" s="49">
        <v>342003</v>
      </c>
      <c r="H69" s="49">
        <v>21908</v>
      </c>
      <c r="I69" s="49">
        <v>320095</v>
      </c>
      <c r="J69" s="49">
        <v>0</v>
      </c>
      <c r="K69" s="50">
        <v>0</v>
      </c>
      <c r="L69" s="49">
        <v>0</v>
      </c>
      <c r="M69" s="49">
        <v>0</v>
      </c>
      <c r="N69" s="50">
        <v>0</v>
      </c>
      <c r="O69" s="50">
        <v>0</v>
      </c>
      <c r="P69" s="50">
        <v>0</v>
      </c>
      <c r="Q69" s="50">
        <v>0</v>
      </c>
      <c r="R69" s="50">
        <v>0</v>
      </c>
      <c r="S69" s="50">
        <v>0</v>
      </c>
      <c r="T69" s="50">
        <v>0</v>
      </c>
      <c r="U69" s="50">
        <v>0</v>
      </c>
      <c r="V69" s="50">
        <v>0</v>
      </c>
    </row>
    <row r="70" spans="2:6" ht="12">
      <c r="B70" s="1"/>
      <c r="C70" s="1"/>
      <c r="D70" s="1"/>
      <c r="E70" s="1"/>
      <c r="F70" s="1"/>
    </row>
    <row r="71" spans="2:6" ht="12">
      <c r="B71" s="14" t="s">
        <v>52</v>
      </c>
      <c r="C71" s="14"/>
      <c r="D71" s="14"/>
      <c r="E71" s="14"/>
      <c r="F71" s="14"/>
    </row>
    <row r="72" spans="2:7" ht="12">
      <c r="B72" s="14" t="s">
        <v>207</v>
      </c>
      <c r="C72" s="14"/>
      <c r="D72" s="14"/>
      <c r="E72" s="14"/>
      <c r="F72" s="14"/>
      <c r="G72" s="32" t="s">
        <v>64</v>
      </c>
    </row>
    <row r="73" spans="2:7" ht="12">
      <c r="B73" s="16" t="s">
        <v>208</v>
      </c>
      <c r="C73" s="16"/>
      <c r="D73" s="16"/>
      <c r="E73" s="16"/>
      <c r="F73" s="16"/>
      <c r="G73" s="32" t="s">
        <v>65</v>
      </c>
    </row>
    <row r="74" spans="2:7" ht="12">
      <c r="B74" s="16" t="s">
        <v>209</v>
      </c>
      <c r="C74" s="17"/>
      <c r="D74" s="17"/>
      <c r="E74" s="17"/>
      <c r="F74" s="17"/>
      <c r="G74" s="32" t="s">
        <v>66</v>
      </c>
    </row>
    <row r="75" spans="2:7" ht="12">
      <c r="B75" s="16" t="s">
        <v>210</v>
      </c>
      <c r="G75" s="32" t="s">
        <v>67</v>
      </c>
    </row>
  </sheetData>
  <mergeCells count="63">
    <mergeCell ref="L3:N3"/>
    <mergeCell ref="N4:N6"/>
    <mergeCell ref="M4:M6"/>
    <mergeCell ref="B3:F4"/>
    <mergeCell ref="B5:F6"/>
    <mergeCell ref="H4:H6"/>
    <mergeCell ref="I4:I6"/>
    <mergeCell ref="G3:J3"/>
    <mergeCell ref="C7:F7"/>
    <mergeCell ref="C8:F8"/>
    <mergeCell ref="C9:F9"/>
    <mergeCell ref="C10:F10"/>
    <mergeCell ref="C11:F11"/>
    <mergeCell ref="C12:F12"/>
    <mergeCell ref="D13:F13"/>
    <mergeCell ref="D14:F14"/>
    <mergeCell ref="D15:F15"/>
    <mergeCell ref="D16:F16"/>
    <mergeCell ref="C17:F17"/>
    <mergeCell ref="D18:F18"/>
    <mergeCell ref="E19:F19"/>
    <mergeCell ref="E20:F20"/>
    <mergeCell ref="D23:F23"/>
    <mergeCell ref="E24:F24"/>
    <mergeCell ref="E25:F25"/>
    <mergeCell ref="D28:F28"/>
    <mergeCell ref="D29:F29"/>
    <mergeCell ref="D30:F30"/>
    <mergeCell ref="E31:F31"/>
    <mergeCell ref="E32:F32"/>
    <mergeCell ref="C33:F33"/>
    <mergeCell ref="D34:F34"/>
    <mergeCell ref="E35:F35"/>
    <mergeCell ref="E36:F36"/>
    <mergeCell ref="D39:F39"/>
    <mergeCell ref="E40:F40"/>
    <mergeCell ref="E41:F41"/>
    <mergeCell ref="D44:F44"/>
    <mergeCell ref="D45:F45"/>
    <mergeCell ref="D46:F46"/>
    <mergeCell ref="E47:F47"/>
    <mergeCell ref="E48:F48"/>
    <mergeCell ref="C49:F49"/>
    <mergeCell ref="D50:F50"/>
    <mergeCell ref="D51:F51"/>
    <mergeCell ref="C52:F52"/>
    <mergeCell ref="C53:F53"/>
    <mergeCell ref="C54:F54"/>
    <mergeCell ref="C55:F55"/>
    <mergeCell ref="C56:F56"/>
    <mergeCell ref="C57:F57"/>
    <mergeCell ref="C58:F58"/>
    <mergeCell ref="B59:F59"/>
    <mergeCell ref="B60:F60"/>
    <mergeCell ref="B61:F61"/>
    <mergeCell ref="B62:F62"/>
    <mergeCell ref="B67:F67"/>
    <mergeCell ref="B68:F68"/>
    <mergeCell ref="B69:F69"/>
    <mergeCell ref="B63:F63"/>
    <mergeCell ref="B64:F64"/>
    <mergeCell ref="B65:F65"/>
    <mergeCell ref="B66:F66"/>
  </mergeCells>
  <printOptions/>
  <pageMargins left="0.75" right="0.37" top="0.78" bottom="0.44" header="0.512" footer="0.27"/>
  <pageSetup fitToHeight="1" fitToWidth="1" horizontalDpi="300" verticalDpi="300" orientation="landscape" paperSize="9"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zaimu0024</dc:creator>
  <cp:keywords/>
  <dc:description/>
  <cp:lastModifiedBy>zak605</cp:lastModifiedBy>
  <cp:lastPrinted>2005-03-18T01:21:07Z</cp:lastPrinted>
  <dcterms:created xsi:type="dcterms:W3CDTF">1999-09-24T06:03:28Z</dcterms:created>
  <dcterms:modified xsi:type="dcterms:W3CDTF">2005-03-18T01:21:08Z</dcterms:modified>
  <cp:category/>
  <cp:version/>
  <cp:contentType/>
  <cp:contentStatus/>
</cp:coreProperties>
</file>