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クエリー４" sheetId="1" r:id="rId1"/>
  </sheets>
  <definedNames>
    <definedName name="_xlnm.Print_Titles" localSheetId="0">'クエリー４'!$1:$6</definedName>
    <definedName name="クエリー４">'クエリー４'!$B$7:$K$91</definedName>
  </definedNames>
  <calcPr fullCalcOnLoad="1"/>
</workbook>
</file>

<file path=xl/sharedStrings.xml><?xml version="1.0" encoding="utf-8"?>
<sst xmlns="http://schemas.openxmlformats.org/spreadsheetml/2006/main" count="131" uniqueCount="98">
  <si>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</si>
  <si>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</si>
  <si>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</si>
  <si>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</si>
  <si>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</si>
  <si>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</si>
  <si>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</si>
  <si>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</si>
  <si>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</si>
  <si>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</si>
  <si>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</si>
  <si>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</si>
  <si>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</si>
  <si>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</si>
  <si>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</si>
  <si>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</si>
  <si>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</si>
  <si>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</si>
  <si>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</si>
  <si>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</si>
  <si>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</si>
  <si>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</si>
  <si>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</si>
  <si>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</si>
  <si>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</si>
  <si>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</si>
  <si>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</si>
  <si>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</si>
  <si>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</si>
  <si>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</si>
  <si>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</si>
  <si>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</si>
  <si>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</si>
  <si>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</si>
  <si>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</si>
  <si>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</si>
  <si>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</si>
  <si>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</si>
  <si>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</si>
  <si>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</si>
  <si>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</si>
  <si>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</si>
  <si>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</si>
  <si>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</si>
  <si>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</si>
  <si>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</si>
  <si>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</si>
  <si>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</si>
  <si>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</si>
  <si>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</si>
  <si>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</si>
  <si>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</si>
  <si>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</si>
  <si>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</si>
  <si>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    町</t>
  </si>
  <si>
    <t>玉 村 町</t>
  </si>
  <si>
    <t>尾 島 町</t>
  </si>
  <si>
    <t>新 田 町</t>
  </si>
  <si>
    <t>薮塚本町</t>
  </si>
  <si>
    <t>大間々町</t>
  </si>
  <si>
    <t>板 倉 町</t>
  </si>
  <si>
    <t>明 和 村</t>
  </si>
  <si>
    <t>千代田町</t>
  </si>
  <si>
    <t>大 泉 町</t>
  </si>
  <si>
    <t>邑 楽 町</t>
  </si>
  <si>
    <t xml:space="preserve">  勢多郡</t>
  </si>
  <si>
    <t>　多野郡</t>
  </si>
  <si>
    <t>　甘楽郡</t>
  </si>
  <si>
    <t xml:space="preserve"> 郡部計</t>
  </si>
  <si>
    <t xml:space="preserve"> 市部計</t>
  </si>
  <si>
    <t>　　　　　総　　　　　　　　　　　計</t>
  </si>
  <si>
    <t>　　　　　卸　　　　売　　　　業</t>
  </si>
  <si>
    <t>　　　　　小　　　　売　　　　業</t>
  </si>
  <si>
    <t>商店数</t>
  </si>
  <si>
    <t>従業者数</t>
  </si>
  <si>
    <t>年　間　商　品</t>
  </si>
  <si>
    <t>　販　売　額</t>
  </si>
  <si>
    <t>（店）</t>
  </si>
  <si>
    <t>（人）</t>
  </si>
  <si>
    <t>（万円）</t>
  </si>
  <si>
    <t>県    計</t>
  </si>
  <si>
    <t>大 胡 町</t>
  </si>
  <si>
    <t>　群馬郡</t>
  </si>
  <si>
    <t xml:space="preserve"> 北群馬郡</t>
  </si>
  <si>
    <t>　碓氷郡　</t>
  </si>
  <si>
    <t>　吾妻郡</t>
  </si>
  <si>
    <t>　利根郡</t>
  </si>
  <si>
    <t>　佐波郡</t>
  </si>
  <si>
    <t>　新田郡</t>
  </si>
  <si>
    <t>　山田郡</t>
  </si>
  <si>
    <t>　邑楽郡</t>
  </si>
  <si>
    <t>４　全 商 店 ・ 市 町 村 別 総 括 表</t>
  </si>
  <si>
    <t>吉 岡 村</t>
  </si>
  <si>
    <t>笠 懸 村</t>
  </si>
  <si>
    <t>x</t>
  </si>
  <si>
    <t>x</t>
  </si>
  <si>
    <t>x</t>
  </si>
  <si>
    <t>市　町　村　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</si>
</sst>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_-;\-* #,##0_-;_-* &quot;0&quot;_-;_-@_-"/>
    <numFmt numFmtId="185" formatCode="#,##0_);\(#,##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184" fontId="8" fillId="0" borderId="0" xfId="17" applyNumberFormat="1" applyFont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184" fontId="8" fillId="0" borderId="10" xfId="17" applyNumberFormat="1" applyFont="1" applyBorder="1" applyAlignment="1">
      <alignment horizontal="right"/>
    </xf>
    <xf numFmtId="0" fontId="8" fillId="3" borderId="10" xfId="0" applyFont="1" applyFill="1" applyBorder="1" applyAlignment="1">
      <alignment horizontal="left" indent="1"/>
    </xf>
    <xf numFmtId="185" fontId="8" fillId="0" borderId="10" xfId="17" applyNumberFormat="1" applyFont="1" applyBorder="1" applyAlignment="1">
      <alignment horizontal="right"/>
    </xf>
    <xf numFmtId="0" fontId="8" fillId="3" borderId="1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4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0" customWidth="1"/>
    <col min="2" max="2" width="20.7109375" style="0" customWidth="1"/>
    <col min="3" max="4" width="14.7109375" style="0" customWidth="1"/>
    <col min="5" max="5" width="18.7109375" style="0" customWidth="1"/>
    <col min="6" max="7" width="14.7109375" style="0" customWidth="1"/>
    <col min="8" max="8" width="18.7109375" style="0" customWidth="1"/>
    <col min="9" max="10" width="14.7109375" style="0" customWidth="1"/>
    <col min="11" max="11" width="18.7109375" style="0" customWidth="1"/>
  </cols>
  <sheetData>
    <row r="1" s="1" customFormat="1" ht="14.25" customHeight="1">
      <c r="B1" s="1" t="s">
        <v>91</v>
      </c>
    </row>
    <row r="2" ht="12" customHeight="1"/>
    <row r="3" spans="2:11" s="2" customFormat="1" ht="12" customHeight="1">
      <c r="B3" s="15"/>
      <c r="C3" s="12" t="s">
        <v>70</v>
      </c>
      <c r="D3" s="13"/>
      <c r="E3" s="14"/>
      <c r="F3" s="12" t="s">
        <v>71</v>
      </c>
      <c r="G3" s="13"/>
      <c r="H3" s="14"/>
      <c r="I3" s="12" t="s">
        <v>72</v>
      </c>
      <c r="J3" s="13"/>
      <c r="K3" s="14"/>
    </row>
    <row r="4" spans="2:11" s="3" customFormat="1" ht="12" customHeight="1">
      <c r="B4" s="16" t="s">
        <v>97</v>
      </c>
      <c r="C4" s="5" t="s">
        <v>73</v>
      </c>
      <c r="D4" s="6" t="s">
        <v>74</v>
      </c>
      <c r="E4" s="4" t="s">
        <v>75</v>
      </c>
      <c r="F4" s="5" t="s">
        <v>73</v>
      </c>
      <c r="G4" s="6" t="s">
        <v>74</v>
      </c>
      <c r="H4" s="4" t="s">
        <v>75</v>
      </c>
      <c r="I4" s="5" t="s">
        <v>73</v>
      </c>
      <c r="J4" s="6" t="s">
        <v>74</v>
      </c>
      <c r="K4" s="4" t="s">
        <v>75</v>
      </c>
    </row>
    <row r="5" spans="2:11" s="3" customFormat="1" ht="12" customHeight="1">
      <c r="B5" s="16"/>
      <c r="C5" s="5"/>
      <c r="D5" s="7"/>
      <c r="E5" s="4" t="s">
        <v>76</v>
      </c>
      <c r="F5" s="5"/>
      <c r="G5" s="7"/>
      <c r="H5" s="4" t="s">
        <v>76</v>
      </c>
      <c r="I5" s="5"/>
      <c r="J5" s="7"/>
      <c r="K5" s="4" t="s">
        <v>76</v>
      </c>
    </row>
    <row r="6" spans="2:11" s="3" customFormat="1" ht="12" customHeight="1">
      <c r="B6" s="17"/>
      <c r="C6" s="8" t="s">
        <v>77</v>
      </c>
      <c r="D6" s="9" t="s">
        <v>78</v>
      </c>
      <c r="E6" s="10" t="s">
        <v>79</v>
      </c>
      <c r="F6" s="8" t="s">
        <v>77</v>
      </c>
      <c r="G6" s="9" t="s">
        <v>78</v>
      </c>
      <c r="H6" s="10" t="s">
        <v>79</v>
      </c>
      <c r="I6" s="8" t="s">
        <v>77</v>
      </c>
      <c r="J6" s="9" t="s">
        <v>78</v>
      </c>
      <c r="K6" s="10" t="s">
        <v>79</v>
      </c>
    </row>
    <row r="7" spans="2:11" s="2" customFormat="1" ht="12" customHeight="1">
      <c r="B7" s="18" t="s">
        <v>80</v>
      </c>
      <c r="C7" s="19">
        <f aca="true" t="shared" si="0" ref="C7:E9">F7+I7</f>
        <v>32336</v>
      </c>
      <c r="D7" s="19">
        <f t="shared" si="0"/>
        <v>144405</v>
      </c>
      <c r="E7" s="19">
        <f t="shared" si="0"/>
        <v>514992447</v>
      </c>
      <c r="F7" s="19">
        <f aca="true" t="shared" si="1" ref="F7:K7">F8+F20</f>
        <v>6146</v>
      </c>
      <c r="G7" s="19">
        <f t="shared" si="1"/>
        <v>48830</v>
      </c>
      <c r="H7" s="19">
        <f t="shared" si="1"/>
        <v>359896063</v>
      </c>
      <c r="I7" s="19">
        <f t="shared" si="1"/>
        <v>26190</v>
      </c>
      <c r="J7" s="19">
        <f t="shared" si="1"/>
        <v>95575</v>
      </c>
      <c r="K7" s="19">
        <f t="shared" si="1"/>
        <v>155096384</v>
      </c>
    </row>
    <row r="8" spans="2:11" s="2" customFormat="1" ht="12" customHeight="1">
      <c r="B8" s="18" t="s">
        <v>69</v>
      </c>
      <c r="C8" s="19">
        <f t="shared" si="0"/>
        <v>22913</v>
      </c>
      <c r="D8" s="19">
        <f t="shared" si="0"/>
        <v>112755</v>
      </c>
      <c r="E8" s="19">
        <f t="shared" si="0"/>
        <v>447488669</v>
      </c>
      <c r="F8" s="19">
        <f aca="true" t="shared" si="2" ref="F8:K8">SUM(F9:F19)</f>
        <v>4984</v>
      </c>
      <c r="G8" s="19">
        <f t="shared" si="2"/>
        <v>42982</v>
      </c>
      <c r="H8" s="19">
        <f t="shared" si="2"/>
        <v>329243795</v>
      </c>
      <c r="I8" s="19">
        <f t="shared" si="2"/>
        <v>17929</v>
      </c>
      <c r="J8" s="19">
        <f t="shared" si="2"/>
        <v>69773</v>
      </c>
      <c r="K8" s="19">
        <f t="shared" si="2"/>
        <v>118244874</v>
      </c>
    </row>
    <row r="9" spans="2:11" s="2" customFormat="1" ht="12" customHeight="1">
      <c r="B9" s="20" t="s">
        <v>0</v>
      </c>
      <c r="C9" s="19">
        <f t="shared" si="0"/>
        <v>5535</v>
      </c>
      <c r="D9" s="19">
        <f t="shared" si="0"/>
        <v>30426</v>
      </c>
      <c r="E9" s="19">
        <f t="shared" si="0"/>
        <v>163879835</v>
      </c>
      <c r="F9" s="19">
        <v>1435</v>
      </c>
      <c r="G9" s="19">
        <v>14024</v>
      </c>
      <c r="H9" s="19">
        <v>136002904</v>
      </c>
      <c r="I9" s="19">
        <v>4100</v>
      </c>
      <c r="J9" s="19">
        <v>16402</v>
      </c>
      <c r="K9" s="19">
        <v>27876931</v>
      </c>
    </row>
    <row r="10" spans="2:11" s="2" customFormat="1" ht="12" customHeight="1">
      <c r="B10" s="20" t="s">
        <v>1</v>
      </c>
      <c r="C10" s="19">
        <f aca="true" t="shared" si="3" ref="C10:C19">F10+I10</f>
        <v>4874</v>
      </c>
      <c r="D10" s="19">
        <f aca="true" t="shared" si="4" ref="D10:D19">G10+J10</f>
        <v>28588</v>
      </c>
      <c r="E10" s="19">
        <f aca="true" t="shared" si="5" ref="E10:E19">H10+K10</f>
        <v>125230544</v>
      </c>
      <c r="F10" s="19">
        <v>1295</v>
      </c>
      <c r="G10" s="19">
        <v>13937</v>
      </c>
      <c r="H10" s="19">
        <v>98813938</v>
      </c>
      <c r="I10" s="19">
        <v>3579</v>
      </c>
      <c r="J10" s="19">
        <v>14651</v>
      </c>
      <c r="K10" s="19">
        <v>26416606</v>
      </c>
    </row>
    <row r="11" spans="2:11" s="2" customFormat="1" ht="12" customHeight="1">
      <c r="B11" s="20" t="s">
        <v>2</v>
      </c>
      <c r="C11" s="19">
        <f t="shared" si="3"/>
        <v>2576</v>
      </c>
      <c r="D11" s="19">
        <f t="shared" si="4"/>
        <v>10395</v>
      </c>
      <c r="E11" s="19">
        <f t="shared" si="5"/>
        <v>26802184</v>
      </c>
      <c r="F11" s="19">
        <v>444</v>
      </c>
      <c r="G11" s="19">
        <v>2752</v>
      </c>
      <c r="H11" s="19">
        <v>14521709</v>
      </c>
      <c r="I11" s="19">
        <v>2132</v>
      </c>
      <c r="J11" s="19">
        <v>7643</v>
      </c>
      <c r="K11" s="19">
        <v>12280475</v>
      </c>
    </row>
    <row r="12" spans="2:11" s="2" customFormat="1" ht="12" customHeight="1">
      <c r="B12" s="20" t="s">
        <v>3</v>
      </c>
      <c r="C12" s="19">
        <f t="shared" si="3"/>
        <v>2061</v>
      </c>
      <c r="D12" s="19">
        <f t="shared" si="4"/>
        <v>8819</v>
      </c>
      <c r="E12" s="19">
        <f t="shared" si="5"/>
        <v>22747050</v>
      </c>
      <c r="F12" s="19">
        <v>413</v>
      </c>
      <c r="G12" s="19">
        <v>2524</v>
      </c>
      <c r="H12" s="19">
        <v>12216625</v>
      </c>
      <c r="I12" s="19">
        <v>1648</v>
      </c>
      <c r="J12" s="19">
        <v>6295</v>
      </c>
      <c r="K12" s="19">
        <v>10530425</v>
      </c>
    </row>
    <row r="13" spans="2:11" s="2" customFormat="1" ht="12" customHeight="1">
      <c r="B13" s="20" t="s">
        <v>4</v>
      </c>
      <c r="C13" s="19">
        <f t="shared" si="3"/>
        <v>2364</v>
      </c>
      <c r="D13" s="19">
        <f t="shared" si="4"/>
        <v>11221</v>
      </c>
      <c r="E13" s="19">
        <f t="shared" si="5"/>
        <v>51424822</v>
      </c>
      <c r="F13" s="19">
        <v>604</v>
      </c>
      <c r="G13" s="19">
        <v>4448</v>
      </c>
      <c r="H13" s="19">
        <v>38803098</v>
      </c>
      <c r="I13" s="19">
        <v>1760</v>
      </c>
      <c r="J13" s="19">
        <v>6773</v>
      </c>
      <c r="K13" s="19">
        <v>12621724</v>
      </c>
    </row>
    <row r="14" spans="2:11" s="2" customFormat="1" ht="12" customHeight="1">
      <c r="B14" s="20" t="s">
        <v>5</v>
      </c>
      <c r="C14" s="19">
        <f t="shared" si="3"/>
        <v>1007</v>
      </c>
      <c r="D14" s="19">
        <f t="shared" si="4"/>
        <v>4449</v>
      </c>
      <c r="E14" s="19">
        <f t="shared" si="5"/>
        <v>8757954</v>
      </c>
      <c r="F14" s="19">
        <v>143</v>
      </c>
      <c r="G14" s="19">
        <v>893</v>
      </c>
      <c r="H14" s="19">
        <v>3623422</v>
      </c>
      <c r="I14" s="19">
        <v>864</v>
      </c>
      <c r="J14" s="19">
        <v>3556</v>
      </c>
      <c r="K14" s="19">
        <v>5134532</v>
      </c>
    </row>
    <row r="15" spans="2:11" s="2" customFormat="1" ht="12" customHeight="1">
      <c r="B15" s="20" t="s">
        <v>6</v>
      </c>
      <c r="C15" s="19">
        <f t="shared" si="3"/>
        <v>1309</v>
      </c>
      <c r="D15" s="19">
        <f t="shared" si="4"/>
        <v>6018</v>
      </c>
      <c r="E15" s="19">
        <f t="shared" si="5"/>
        <v>17025968</v>
      </c>
      <c r="F15" s="19">
        <v>231</v>
      </c>
      <c r="G15" s="19">
        <v>2017</v>
      </c>
      <c r="H15" s="19">
        <v>10393631</v>
      </c>
      <c r="I15" s="19">
        <v>1078</v>
      </c>
      <c r="J15" s="19">
        <v>4001</v>
      </c>
      <c r="K15" s="19">
        <v>6632337</v>
      </c>
    </row>
    <row r="16" spans="2:11" s="2" customFormat="1" ht="12" customHeight="1">
      <c r="B16" s="20" t="s">
        <v>7</v>
      </c>
      <c r="C16" s="19">
        <f t="shared" si="3"/>
        <v>889</v>
      </c>
      <c r="D16" s="19">
        <f t="shared" si="4"/>
        <v>4211</v>
      </c>
      <c r="E16" s="19">
        <f t="shared" si="5"/>
        <v>15237092</v>
      </c>
      <c r="F16" s="19">
        <v>118</v>
      </c>
      <c r="G16" s="19">
        <v>976</v>
      </c>
      <c r="H16" s="19">
        <v>9968279</v>
      </c>
      <c r="I16" s="19">
        <v>771</v>
      </c>
      <c r="J16" s="19">
        <v>3235</v>
      </c>
      <c r="K16" s="19">
        <v>5268813</v>
      </c>
    </row>
    <row r="17" spans="2:11" s="2" customFormat="1" ht="12" customHeight="1">
      <c r="B17" s="20" t="s">
        <v>8</v>
      </c>
      <c r="C17" s="19">
        <f t="shared" si="3"/>
        <v>774</v>
      </c>
      <c r="D17" s="19">
        <f t="shared" si="4"/>
        <v>3175</v>
      </c>
      <c r="E17" s="19">
        <f t="shared" si="5"/>
        <v>6444946</v>
      </c>
      <c r="F17" s="19">
        <v>94</v>
      </c>
      <c r="G17" s="19">
        <v>581</v>
      </c>
      <c r="H17" s="19">
        <v>2030058</v>
      </c>
      <c r="I17" s="19">
        <v>680</v>
      </c>
      <c r="J17" s="19">
        <v>2594</v>
      </c>
      <c r="K17" s="19">
        <v>4414888</v>
      </c>
    </row>
    <row r="18" spans="2:11" s="2" customFormat="1" ht="12" customHeight="1">
      <c r="B18" s="20" t="s">
        <v>9</v>
      </c>
      <c r="C18" s="19">
        <f t="shared" si="3"/>
        <v>918</v>
      </c>
      <c r="D18" s="19">
        <f t="shared" si="4"/>
        <v>3277</v>
      </c>
      <c r="E18" s="19">
        <f t="shared" si="5"/>
        <v>6064350</v>
      </c>
      <c r="F18" s="19">
        <v>161</v>
      </c>
      <c r="G18" s="19">
        <v>554</v>
      </c>
      <c r="H18" s="19">
        <v>1842852</v>
      </c>
      <c r="I18" s="19">
        <v>757</v>
      </c>
      <c r="J18" s="19">
        <v>2723</v>
      </c>
      <c r="K18" s="19">
        <v>4221498</v>
      </c>
    </row>
    <row r="19" spans="2:11" s="2" customFormat="1" ht="12" customHeight="1">
      <c r="B19" s="20" t="s">
        <v>10</v>
      </c>
      <c r="C19" s="19">
        <f t="shared" si="3"/>
        <v>606</v>
      </c>
      <c r="D19" s="19">
        <f t="shared" si="4"/>
        <v>2176</v>
      </c>
      <c r="E19" s="19">
        <f t="shared" si="5"/>
        <v>3873924</v>
      </c>
      <c r="F19" s="19">
        <v>46</v>
      </c>
      <c r="G19" s="19">
        <v>276</v>
      </c>
      <c r="H19" s="19">
        <v>1027279</v>
      </c>
      <c r="I19" s="19">
        <v>560</v>
      </c>
      <c r="J19" s="19">
        <v>1900</v>
      </c>
      <c r="K19" s="19">
        <v>2846645</v>
      </c>
    </row>
    <row r="20" spans="2:11" s="2" customFormat="1" ht="12" customHeight="1">
      <c r="B20" s="18" t="s">
        <v>68</v>
      </c>
      <c r="C20" s="19">
        <f aca="true" t="shared" si="6" ref="C20:D83">F20+I20</f>
        <v>9423</v>
      </c>
      <c r="D20" s="19">
        <f aca="true" t="shared" si="7" ref="D20:D62">G20+J20</f>
        <v>31650</v>
      </c>
      <c r="E20" s="19">
        <f aca="true" t="shared" si="8" ref="E20:E67">H20+K20</f>
        <v>67503778</v>
      </c>
      <c r="F20" s="19">
        <v>1162</v>
      </c>
      <c r="G20" s="19">
        <v>5848</v>
      </c>
      <c r="H20" s="19">
        <v>30652268</v>
      </c>
      <c r="I20" s="19">
        <v>8261</v>
      </c>
      <c r="J20" s="19">
        <v>25802</v>
      </c>
      <c r="K20" s="19">
        <v>36851510</v>
      </c>
    </row>
    <row r="21" spans="2:11" s="2" customFormat="1" ht="12" customHeight="1">
      <c r="B21" s="18" t="s">
        <v>65</v>
      </c>
      <c r="C21" s="19">
        <f t="shared" si="6"/>
        <v>943</v>
      </c>
      <c r="D21" s="19">
        <f t="shared" si="7"/>
        <v>2715</v>
      </c>
      <c r="E21" s="19">
        <f t="shared" si="8"/>
        <v>4996189</v>
      </c>
      <c r="F21" s="19">
        <v>147</v>
      </c>
      <c r="G21" s="19">
        <v>477</v>
      </c>
      <c r="H21" s="19">
        <v>1957432</v>
      </c>
      <c r="I21" s="19">
        <v>796</v>
      </c>
      <c r="J21" s="19">
        <v>2238</v>
      </c>
      <c r="K21" s="19">
        <v>3038757</v>
      </c>
    </row>
    <row r="22" spans="2:11" s="2" customFormat="1" ht="12" customHeight="1">
      <c r="B22" s="20" t="s">
        <v>11</v>
      </c>
      <c r="C22" s="19">
        <f t="shared" si="6"/>
        <v>102</v>
      </c>
      <c r="D22" s="19">
        <f t="shared" si="7"/>
        <v>259</v>
      </c>
      <c r="E22" s="19">
        <f t="shared" si="8"/>
        <v>837795</v>
      </c>
      <c r="F22" s="19">
        <v>21</v>
      </c>
      <c r="G22" s="19">
        <v>56</v>
      </c>
      <c r="H22" s="19">
        <v>542800</v>
      </c>
      <c r="I22" s="19">
        <v>81</v>
      </c>
      <c r="J22" s="19">
        <v>203</v>
      </c>
      <c r="K22" s="19">
        <v>294995</v>
      </c>
    </row>
    <row r="23" spans="2:11" s="2" customFormat="1" ht="12" customHeight="1">
      <c r="B23" s="20" t="s">
        <v>12</v>
      </c>
      <c r="C23" s="19">
        <f t="shared" si="6"/>
        <v>131</v>
      </c>
      <c r="D23" s="19">
        <f t="shared" si="7"/>
        <v>341</v>
      </c>
      <c r="E23" s="19">
        <f t="shared" si="8"/>
        <v>468754</v>
      </c>
      <c r="F23" s="19">
        <v>25</v>
      </c>
      <c r="G23" s="19">
        <v>58</v>
      </c>
      <c r="H23" s="19">
        <v>104761</v>
      </c>
      <c r="I23" s="19">
        <v>106</v>
      </c>
      <c r="J23" s="19">
        <v>283</v>
      </c>
      <c r="K23" s="19">
        <v>363993</v>
      </c>
    </row>
    <row r="24" spans="2:11" s="2" customFormat="1" ht="12" customHeight="1">
      <c r="B24" s="20" t="s">
        <v>13</v>
      </c>
      <c r="C24" s="19">
        <f t="shared" si="6"/>
        <v>138</v>
      </c>
      <c r="D24" s="19">
        <f t="shared" si="7"/>
        <v>397</v>
      </c>
      <c r="E24" s="19">
        <f t="shared" si="8"/>
        <v>675780</v>
      </c>
      <c r="F24" s="19">
        <v>18</v>
      </c>
      <c r="G24" s="19">
        <v>63</v>
      </c>
      <c r="H24" s="19">
        <v>112931</v>
      </c>
      <c r="I24" s="19">
        <v>120</v>
      </c>
      <c r="J24" s="19">
        <v>334</v>
      </c>
      <c r="K24" s="19">
        <v>562849</v>
      </c>
    </row>
    <row r="25" spans="2:11" s="2" customFormat="1" ht="12" customHeight="1">
      <c r="B25" s="20" t="s">
        <v>81</v>
      </c>
      <c r="C25" s="19">
        <f t="shared" si="6"/>
        <v>182</v>
      </c>
      <c r="D25" s="19">
        <f t="shared" si="7"/>
        <v>653</v>
      </c>
      <c r="E25" s="19">
        <f t="shared" si="8"/>
        <v>957092</v>
      </c>
      <c r="F25" s="19">
        <v>18</v>
      </c>
      <c r="G25" s="19">
        <v>81</v>
      </c>
      <c r="H25" s="19">
        <v>279988</v>
      </c>
      <c r="I25" s="19">
        <v>164</v>
      </c>
      <c r="J25" s="19">
        <v>572</v>
      </c>
      <c r="K25" s="19">
        <v>677104</v>
      </c>
    </row>
    <row r="26" spans="2:11" s="2" customFormat="1" ht="12" customHeight="1">
      <c r="B26" s="20" t="s">
        <v>14</v>
      </c>
      <c r="C26" s="19">
        <f t="shared" si="6"/>
        <v>90</v>
      </c>
      <c r="D26" s="19">
        <f t="shared" si="7"/>
        <v>253</v>
      </c>
      <c r="E26" s="19">
        <f t="shared" si="8"/>
        <v>432642</v>
      </c>
      <c r="F26" s="19">
        <v>24</v>
      </c>
      <c r="G26" s="19">
        <v>85</v>
      </c>
      <c r="H26" s="19">
        <v>225307</v>
      </c>
      <c r="I26" s="19">
        <v>66</v>
      </c>
      <c r="J26" s="19">
        <v>168</v>
      </c>
      <c r="K26" s="19">
        <v>207335</v>
      </c>
    </row>
    <row r="27" spans="2:11" s="2" customFormat="1" ht="12" customHeight="1">
      <c r="B27" s="20" t="s">
        <v>15</v>
      </c>
      <c r="C27" s="19">
        <f t="shared" si="6"/>
        <v>102</v>
      </c>
      <c r="D27" s="19">
        <f t="shared" si="7"/>
        <v>286</v>
      </c>
      <c r="E27" s="19">
        <f t="shared" si="8"/>
        <v>498452</v>
      </c>
      <c r="F27" s="19">
        <v>10</v>
      </c>
      <c r="G27" s="19">
        <v>38</v>
      </c>
      <c r="H27" s="19">
        <v>199548</v>
      </c>
      <c r="I27" s="19">
        <v>92</v>
      </c>
      <c r="J27" s="19">
        <v>248</v>
      </c>
      <c r="K27" s="19">
        <v>298904</v>
      </c>
    </row>
    <row r="28" spans="2:11" s="2" customFormat="1" ht="12" customHeight="1">
      <c r="B28" s="20" t="s">
        <v>16</v>
      </c>
      <c r="C28" s="19">
        <f t="shared" si="6"/>
        <v>106</v>
      </c>
      <c r="D28" s="19">
        <f t="shared" si="7"/>
        <v>299</v>
      </c>
      <c r="E28" s="19">
        <f t="shared" si="8"/>
        <v>730268</v>
      </c>
      <c r="F28" s="19">
        <v>27</v>
      </c>
      <c r="G28" s="19">
        <v>86</v>
      </c>
      <c r="H28" s="19">
        <v>381911</v>
      </c>
      <c r="I28" s="19">
        <v>79</v>
      </c>
      <c r="J28" s="19">
        <v>213</v>
      </c>
      <c r="K28" s="19">
        <v>348357</v>
      </c>
    </row>
    <row r="29" spans="2:11" s="2" customFormat="1" ht="12" customHeight="1">
      <c r="B29" s="20" t="s">
        <v>17</v>
      </c>
      <c r="C29" s="19">
        <f t="shared" si="6"/>
        <v>39</v>
      </c>
      <c r="D29" s="19">
        <f t="shared" si="7"/>
        <v>86</v>
      </c>
      <c r="E29" s="19">
        <f t="shared" si="8"/>
        <v>218872</v>
      </c>
      <c r="F29" s="19">
        <v>4</v>
      </c>
      <c r="G29" s="19">
        <v>10</v>
      </c>
      <c r="H29" s="19">
        <v>110186</v>
      </c>
      <c r="I29" s="19">
        <v>35</v>
      </c>
      <c r="J29" s="19">
        <v>76</v>
      </c>
      <c r="K29" s="19">
        <v>108686</v>
      </c>
    </row>
    <row r="30" spans="2:11" s="2" customFormat="1" ht="12" customHeight="1">
      <c r="B30" s="20" t="s">
        <v>18</v>
      </c>
      <c r="C30" s="19">
        <f t="shared" si="6"/>
        <v>53</v>
      </c>
      <c r="D30" s="19">
        <f t="shared" si="7"/>
        <v>141</v>
      </c>
      <c r="E30" s="19">
        <f t="shared" si="8"/>
        <v>176534</v>
      </c>
      <c r="F30" s="19">
        <v>0</v>
      </c>
      <c r="G30" s="19">
        <v>0</v>
      </c>
      <c r="H30" s="19">
        <v>0</v>
      </c>
      <c r="I30" s="19">
        <v>53</v>
      </c>
      <c r="J30" s="19">
        <v>141</v>
      </c>
      <c r="K30" s="19">
        <v>176534</v>
      </c>
    </row>
    <row r="31" spans="2:11" s="2" customFormat="1" ht="12" customHeight="1">
      <c r="B31" s="18" t="s">
        <v>82</v>
      </c>
      <c r="C31" s="19">
        <f t="shared" si="6"/>
        <v>760</v>
      </c>
      <c r="D31" s="19">
        <f t="shared" si="7"/>
        <v>2599</v>
      </c>
      <c r="E31" s="19">
        <f t="shared" si="8"/>
        <v>5569809</v>
      </c>
      <c r="F31" s="19">
        <v>82</v>
      </c>
      <c r="G31" s="19">
        <v>423</v>
      </c>
      <c r="H31" s="19">
        <v>2197388</v>
      </c>
      <c r="I31" s="19">
        <v>678</v>
      </c>
      <c r="J31" s="19">
        <v>2176</v>
      </c>
      <c r="K31" s="19">
        <v>3372421</v>
      </c>
    </row>
    <row r="32" spans="2:11" s="2" customFormat="1" ht="12" customHeight="1">
      <c r="B32" s="20" t="s">
        <v>19</v>
      </c>
      <c r="C32" s="19">
        <f t="shared" si="6"/>
        <v>252</v>
      </c>
      <c r="D32" s="19">
        <v>775</v>
      </c>
      <c r="E32" s="19">
        <v>1017920</v>
      </c>
      <c r="F32" s="19">
        <v>17</v>
      </c>
      <c r="G32" s="21">
        <v>-67</v>
      </c>
      <c r="H32" s="21">
        <v>-96155</v>
      </c>
      <c r="I32" s="19">
        <v>235</v>
      </c>
      <c r="J32" s="21">
        <v>-940</v>
      </c>
      <c r="K32" s="21">
        <v>-1170944</v>
      </c>
    </row>
    <row r="33" spans="2:11" s="2" customFormat="1" ht="12" customHeight="1">
      <c r="B33" s="20" t="s">
        <v>20</v>
      </c>
      <c r="C33" s="19">
        <f t="shared" si="6"/>
        <v>88</v>
      </c>
      <c r="D33" s="19">
        <v>232</v>
      </c>
      <c r="E33" s="19">
        <v>249179</v>
      </c>
      <c r="F33" s="19">
        <v>2</v>
      </c>
      <c r="G33" s="19" t="s">
        <v>94</v>
      </c>
      <c r="H33" s="19" t="s">
        <v>94</v>
      </c>
      <c r="I33" s="19">
        <v>86</v>
      </c>
      <c r="J33" s="19" t="s">
        <v>94</v>
      </c>
      <c r="K33" s="19" t="s">
        <v>94</v>
      </c>
    </row>
    <row r="34" spans="2:11" s="2" customFormat="1" ht="12" customHeight="1">
      <c r="B34" s="20" t="s">
        <v>21</v>
      </c>
      <c r="C34" s="19">
        <f t="shared" si="6"/>
        <v>145</v>
      </c>
      <c r="D34" s="19">
        <f t="shared" si="7"/>
        <v>436</v>
      </c>
      <c r="E34" s="19">
        <f t="shared" si="8"/>
        <v>608233</v>
      </c>
      <c r="F34" s="19">
        <v>21</v>
      </c>
      <c r="G34" s="19">
        <v>71</v>
      </c>
      <c r="H34" s="19">
        <v>166191</v>
      </c>
      <c r="I34" s="19">
        <v>124</v>
      </c>
      <c r="J34" s="19">
        <v>365</v>
      </c>
      <c r="K34" s="19">
        <v>442042</v>
      </c>
    </row>
    <row r="35" spans="2:11" s="2" customFormat="1" ht="12" customHeight="1">
      <c r="B35" s="20" t="s">
        <v>22</v>
      </c>
      <c r="C35" s="19">
        <f t="shared" si="6"/>
        <v>275</v>
      </c>
      <c r="D35" s="19">
        <f t="shared" si="7"/>
        <v>1156</v>
      </c>
      <c r="E35" s="19">
        <f t="shared" si="8"/>
        <v>3694477</v>
      </c>
      <c r="F35" s="19">
        <v>42</v>
      </c>
      <c r="G35" s="19">
        <v>285</v>
      </c>
      <c r="H35" s="19">
        <v>1935042</v>
      </c>
      <c r="I35" s="19">
        <v>233</v>
      </c>
      <c r="J35" s="19">
        <v>871</v>
      </c>
      <c r="K35" s="19">
        <v>1759435</v>
      </c>
    </row>
    <row r="36" spans="2:11" s="2" customFormat="1" ht="12" customHeight="1">
      <c r="B36" s="22" t="s">
        <v>83</v>
      </c>
      <c r="C36" s="19">
        <f t="shared" si="6"/>
        <v>511</v>
      </c>
      <c r="D36" s="19">
        <f t="shared" si="7"/>
        <v>1565</v>
      </c>
      <c r="E36" s="19">
        <f t="shared" si="8"/>
        <v>3124988</v>
      </c>
      <c r="F36" s="19">
        <v>70</v>
      </c>
      <c r="G36" s="19">
        <v>260</v>
      </c>
      <c r="H36" s="19">
        <v>1243794</v>
      </c>
      <c r="I36" s="19">
        <v>441</v>
      </c>
      <c r="J36" s="19">
        <v>1305</v>
      </c>
      <c r="K36" s="19">
        <v>1881194</v>
      </c>
    </row>
    <row r="37" spans="2:11" s="2" customFormat="1" ht="12" customHeight="1">
      <c r="B37" s="20" t="s">
        <v>23</v>
      </c>
      <c r="C37" s="19">
        <f t="shared" si="6"/>
        <v>139</v>
      </c>
      <c r="D37" s="19">
        <f t="shared" si="7"/>
        <v>410</v>
      </c>
      <c r="E37" s="19">
        <f t="shared" si="8"/>
        <v>960640</v>
      </c>
      <c r="F37" s="19">
        <v>21</v>
      </c>
      <c r="G37" s="19">
        <v>77</v>
      </c>
      <c r="H37" s="19">
        <v>404898</v>
      </c>
      <c r="I37" s="19">
        <v>118</v>
      </c>
      <c r="J37" s="19">
        <v>333</v>
      </c>
      <c r="K37" s="19">
        <v>555742</v>
      </c>
    </row>
    <row r="38" spans="2:11" s="2" customFormat="1" ht="12" customHeight="1">
      <c r="B38" s="20" t="s">
        <v>24</v>
      </c>
      <c r="C38" s="19">
        <f t="shared" si="6"/>
        <v>45</v>
      </c>
      <c r="D38" s="19">
        <f t="shared" si="7"/>
        <v>151</v>
      </c>
      <c r="E38" s="19">
        <f t="shared" si="8"/>
        <v>180078</v>
      </c>
      <c r="F38" s="19">
        <v>11</v>
      </c>
      <c r="G38" s="19">
        <v>49</v>
      </c>
      <c r="H38" s="19">
        <v>72867</v>
      </c>
      <c r="I38" s="19">
        <v>34</v>
      </c>
      <c r="J38" s="19">
        <v>102</v>
      </c>
      <c r="K38" s="19">
        <v>107211</v>
      </c>
    </row>
    <row r="39" spans="2:11" s="2" customFormat="1" ht="12" customHeight="1">
      <c r="B39" s="20" t="s">
        <v>25</v>
      </c>
      <c r="C39" s="19">
        <f t="shared" si="6"/>
        <v>95</v>
      </c>
      <c r="D39" s="19">
        <f t="shared" si="7"/>
        <v>321</v>
      </c>
      <c r="E39" s="19">
        <f t="shared" si="8"/>
        <v>364294</v>
      </c>
      <c r="F39" s="19">
        <v>6</v>
      </c>
      <c r="G39" s="19">
        <v>13</v>
      </c>
      <c r="H39" s="19">
        <v>10516</v>
      </c>
      <c r="I39" s="19">
        <v>89</v>
      </c>
      <c r="J39" s="19">
        <v>308</v>
      </c>
      <c r="K39" s="19">
        <v>353778</v>
      </c>
    </row>
    <row r="40" spans="2:11" s="2" customFormat="1" ht="12" customHeight="1">
      <c r="B40" s="20" t="s">
        <v>26</v>
      </c>
      <c r="C40" s="19">
        <f t="shared" si="6"/>
        <v>110</v>
      </c>
      <c r="D40" s="19">
        <f t="shared" si="7"/>
        <v>328</v>
      </c>
      <c r="E40" s="19">
        <f t="shared" si="8"/>
        <v>844840</v>
      </c>
      <c r="F40" s="19">
        <v>23</v>
      </c>
      <c r="G40" s="19">
        <v>75</v>
      </c>
      <c r="H40" s="19">
        <v>426274</v>
      </c>
      <c r="I40" s="19">
        <v>87</v>
      </c>
      <c r="J40" s="19">
        <v>253</v>
      </c>
      <c r="K40" s="19">
        <v>418566</v>
      </c>
    </row>
    <row r="41" spans="2:11" s="2" customFormat="1" ht="12" customHeight="1">
      <c r="B41" s="20" t="s">
        <v>92</v>
      </c>
      <c r="C41" s="19">
        <f t="shared" si="6"/>
        <v>122</v>
      </c>
      <c r="D41" s="19">
        <f t="shared" si="7"/>
        <v>355</v>
      </c>
      <c r="E41" s="19">
        <f t="shared" si="8"/>
        <v>775136</v>
      </c>
      <c r="F41" s="19">
        <v>9</v>
      </c>
      <c r="G41" s="19">
        <v>46</v>
      </c>
      <c r="H41" s="19">
        <v>329239</v>
      </c>
      <c r="I41" s="19">
        <v>113</v>
      </c>
      <c r="J41" s="19">
        <v>309</v>
      </c>
      <c r="K41" s="19">
        <v>445897</v>
      </c>
    </row>
    <row r="42" spans="2:11" s="2" customFormat="1" ht="12" customHeight="1">
      <c r="B42" s="18" t="s">
        <v>66</v>
      </c>
      <c r="C42" s="19">
        <f t="shared" si="6"/>
        <v>918</v>
      </c>
      <c r="D42" s="19">
        <f t="shared" si="7"/>
        <v>2792</v>
      </c>
      <c r="E42" s="19">
        <f t="shared" si="8"/>
        <v>4079991</v>
      </c>
      <c r="F42" s="19">
        <v>87</v>
      </c>
      <c r="G42" s="19">
        <v>345</v>
      </c>
      <c r="H42" s="19">
        <v>1152393</v>
      </c>
      <c r="I42" s="19">
        <v>831</v>
      </c>
      <c r="J42" s="19">
        <v>2447</v>
      </c>
      <c r="K42" s="19">
        <v>2927598</v>
      </c>
    </row>
    <row r="43" spans="2:11" s="2" customFormat="1" ht="12" customHeight="1">
      <c r="B43" s="20" t="s">
        <v>27</v>
      </c>
      <c r="C43" s="19">
        <f t="shared" si="6"/>
        <v>296</v>
      </c>
      <c r="D43" s="19">
        <f t="shared" si="7"/>
        <v>926</v>
      </c>
      <c r="E43" s="19">
        <f t="shared" si="8"/>
        <v>1318413</v>
      </c>
      <c r="F43" s="19">
        <v>32</v>
      </c>
      <c r="G43" s="19">
        <v>116</v>
      </c>
      <c r="H43" s="19">
        <v>333627</v>
      </c>
      <c r="I43" s="19">
        <v>264</v>
      </c>
      <c r="J43" s="19">
        <v>810</v>
      </c>
      <c r="K43" s="19">
        <v>984786</v>
      </c>
    </row>
    <row r="44" spans="2:11" s="2" customFormat="1" ht="12" customHeight="1">
      <c r="B44" s="20" t="s">
        <v>28</v>
      </c>
      <c r="C44" s="19">
        <f t="shared" si="6"/>
        <v>181</v>
      </c>
      <c r="D44" s="19">
        <f t="shared" si="7"/>
        <v>519</v>
      </c>
      <c r="E44" s="19">
        <f t="shared" si="8"/>
        <v>708065</v>
      </c>
      <c r="F44" s="19">
        <v>8</v>
      </c>
      <c r="G44" s="19">
        <v>39</v>
      </c>
      <c r="H44" s="19">
        <v>110091</v>
      </c>
      <c r="I44" s="19">
        <v>173</v>
      </c>
      <c r="J44" s="19">
        <v>480</v>
      </c>
      <c r="K44" s="19">
        <v>597974</v>
      </c>
    </row>
    <row r="45" spans="2:11" s="2" customFormat="1" ht="12" customHeight="1">
      <c r="B45" s="20" t="s">
        <v>29</v>
      </c>
      <c r="C45" s="19">
        <f t="shared" si="6"/>
        <v>290</v>
      </c>
      <c r="D45" s="19">
        <f t="shared" si="7"/>
        <v>1002</v>
      </c>
      <c r="E45" s="19">
        <f t="shared" si="8"/>
        <v>1724549</v>
      </c>
      <c r="F45" s="19">
        <v>38</v>
      </c>
      <c r="G45" s="19">
        <v>172</v>
      </c>
      <c r="H45" s="19">
        <v>667576</v>
      </c>
      <c r="I45" s="19">
        <v>252</v>
      </c>
      <c r="J45" s="19">
        <v>830</v>
      </c>
      <c r="K45" s="19">
        <v>1056973</v>
      </c>
    </row>
    <row r="46" spans="2:11" s="2" customFormat="1" ht="12" customHeight="1">
      <c r="B46" s="20" t="s">
        <v>30</v>
      </c>
      <c r="C46" s="19">
        <f t="shared" si="6"/>
        <v>82</v>
      </c>
      <c r="D46" s="19">
        <f t="shared" si="7"/>
        <v>210</v>
      </c>
      <c r="E46" s="19">
        <f t="shared" si="8"/>
        <v>215158</v>
      </c>
      <c r="F46" s="19">
        <v>5</v>
      </c>
      <c r="G46" s="19">
        <v>14</v>
      </c>
      <c r="H46" s="19">
        <v>36315</v>
      </c>
      <c r="I46" s="19">
        <v>77</v>
      </c>
      <c r="J46" s="19">
        <v>196</v>
      </c>
      <c r="K46" s="19">
        <v>178843</v>
      </c>
    </row>
    <row r="47" spans="2:11" s="2" customFormat="1" ht="12" customHeight="1">
      <c r="B47" s="20" t="s">
        <v>31</v>
      </c>
      <c r="C47" s="19">
        <f t="shared" si="6"/>
        <v>25</v>
      </c>
      <c r="D47" s="19">
        <f t="shared" si="7"/>
        <v>53</v>
      </c>
      <c r="E47" s="19">
        <f t="shared" si="8"/>
        <v>37207</v>
      </c>
      <c r="F47" s="19">
        <v>0</v>
      </c>
      <c r="G47" s="19">
        <v>0</v>
      </c>
      <c r="H47" s="19">
        <v>0</v>
      </c>
      <c r="I47" s="19">
        <v>25</v>
      </c>
      <c r="J47" s="19">
        <v>53</v>
      </c>
      <c r="K47" s="19">
        <v>37207</v>
      </c>
    </row>
    <row r="48" spans="2:11" s="2" customFormat="1" ht="12" customHeight="1">
      <c r="B48" s="20" t="s">
        <v>32</v>
      </c>
      <c r="C48" s="19">
        <f t="shared" si="6"/>
        <v>44</v>
      </c>
      <c r="D48" s="19">
        <f t="shared" si="7"/>
        <v>82</v>
      </c>
      <c r="E48" s="19">
        <f t="shared" si="8"/>
        <v>76599</v>
      </c>
      <c r="F48" s="19">
        <v>4</v>
      </c>
      <c r="G48" s="19">
        <v>4</v>
      </c>
      <c r="H48" s="19">
        <v>4784</v>
      </c>
      <c r="I48" s="19">
        <v>40</v>
      </c>
      <c r="J48" s="19">
        <v>78</v>
      </c>
      <c r="K48" s="19">
        <v>71815</v>
      </c>
    </row>
    <row r="49" spans="2:11" s="2" customFormat="1" ht="12" customHeight="1">
      <c r="B49" s="18" t="s">
        <v>67</v>
      </c>
      <c r="C49" s="19">
        <f t="shared" si="6"/>
        <v>634</v>
      </c>
      <c r="D49" s="19">
        <f t="shared" si="7"/>
        <v>1575</v>
      </c>
      <c r="E49" s="19">
        <f t="shared" si="8"/>
        <v>1782633</v>
      </c>
      <c r="F49" s="19">
        <v>63</v>
      </c>
      <c r="G49" s="19">
        <v>131</v>
      </c>
      <c r="H49" s="19">
        <v>257825</v>
      </c>
      <c r="I49" s="19">
        <v>571</v>
      </c>
      <c r="J49" s="19">
        <v>1444</v>
      </c>
      <c r="K49" s="19">
        <v>1524808</v>
      </c>
    </row>
    <row r="50" spans="2:11" s="2" customFormat="1" ht="12" customHeight="1">
      <c r="B50" s="20" t="s">
        <v>33</v>
      </c>
      <c r="C50" s="19">
        <f t="shared" si="6"/>
        <v>45</v>
      </c>
      <c r="D50" s="19">
        <f t="shared" si="7"/>
        <v>93</v>
      </c>
      <c r="E50" s="19">
        <f t="shared" si="8"/>
        <v>120713</v>
      </c>
      <c r="F50" s="19">
        <v>4</v>
      </c>
      <c r="G50" s="19">
        <v>5</v>
      </c>
      <c r="H50" s="19">
        <v>1510</v>
      </c>
      <c r="I50" s="19">
        <v>41</v>
      </c>
      <c r="J50" s="19">
        <v>88</v>
      </c>
      <c r="K50" s="19">
        <v>119203</v>
      </c>
    </row>
    <row r="51" spans="2:11" s="2" customFormat="1" ht="12" customHeight="1">
      <c r="B51" s="20" t="s">
        <v>34</v>
      </c>
      <c r="C51" s="19">
        <f t="shared" si="6"/>
        <v>287</v>
      </c>
      <c r="D51" s="19">
        <f t="shared" si="7"/>
        <v>832</v>
      </c>
      <c r="E51" s="19">
        <f t="shared" si="8"/>
        <v>1050981</v>
      </c>
      <c r="F51" s="19">
        <v>31</v>
      </c>
      <c r="G51" s="19">
        <v>72</v>
      </c>
      <c r="H51" s="19">
        <v>186190</v>
      </c>
      <c r="I51" s="19">
        <v>256</v>
      </c>
      <c r="J51" s="19">
        <v>760</v>
      </c>
      <c r="K51" s="19">
        <v>864791</v>
      </c>
    </row>
    <row r="52" spans="2:11" s="2" customFormat="1" ht="12" customHeight="1">
      <c r="B52" s="20" t="s">
        <v>35</v>
      </c>
      <c r="C52" s="19">
        <f t="shared" si="6"/>
        <v>93</v>
      </c>
      <c r="D52" s="19">
        <f t="shared" si="7"/>
        <v>189</v>
      </c>
      <c r="E52" s="19">
        <f t="shared" si="8"/>
        <v>140639</v>
      </c>
      <c r="F52" s="19">
        <v>0</v>
      </c>
      <c r="G52" s="19">
        <v>0</v>
      </c>
      <c r="H52" s="19">
        <v>0</v>
      </c>
      <c r="I52" s="19">
        <v>93</v>
      </c>
      <c r="J52" s="19">
        <v>189</v>
      </c>
      <c r="K52" s="19">
        <v>140639</v>
      </c>
    </row>
    <row r="53" spans="2:11" s="2" customFormat="1" ht="12" customHeight="1">
      <c r="B53" s="20" t="s">
        <v>36</v>
      </c>
      <c r="C53" s="19">
        <f t="shared" si="6"/>
        <v>209</v>
      </c>
      <c r="D53" s="19">
        <f t="shared" si="7"/>
        <v>461</v>
      </c>
      <c r="E53" s="19">
        <f t="shared" si="8"/>
        <v>470300</v>
      </c>
      <c r="F53" s="19">
        <v>28</v>
      </c>
      <c r="G53" s="19">
        <v>54</v>
      </c>
      <c r="H53" s="19">
        <v>70125</v>
      </c>
      <c r="I53" s="19">
        <v>181</v>
      </c>
      <c r="J53" s="19">
        <v>407</v>
      </c>
      <c r="K53" s="19">
        <v>400175</v>
      </c>
    </row>
    <row r="54" spans="2:11" s="2" customFormat="1" ht="12" customHeight="1">
      <c r="B54" s="18" t="s">
        <v>84</v>
      </c>
      <c r="C54" s="19">
        <f t="shared" si="6"/>
        <v>291</v>
      </c>
      <c r="D54" s="19">
        <f t="shared" si="7"/>
        <v>1048</v>
      </c>
      <c r="E54" s="19">
        <f t="shared" si="8"/>
        <v>1277089</v>
      </c>
      <c r="F54" s="19">
        <v>26</v>
      </c>
      <c r="G54" s="19">
        <v>75</v>
      </c>
      <c r="H54" s="19">
        <v>134643</v>
      </c>
      <c r="I54" s="19">
        <v>265</v>
      </c>
      <c r="J54" s="19">
        <v>973</v>
      </c>
      <c r="K54" s="19">
        <v>1142446</v>
      </c>
    </row>
    <row r="55" spans="2:11" s="2" customFormat="1" ht="12" customHeight="1">
      <c r="B55" s="20" t="s">
        <v>37</v>
      </c>
      <c r="C55" s="19">
        <f t="shared" si="6"/>
        <v>291</v>
      </c>
      <c r="D55" s="19">
        <f t="shared" si="7"/>
        <v>1048</v>
      </c>
      <c r="E55" s="19">
        <f t="shared" si="8"/>
        <v>1277089</v>
      </c>
      <c r="F55" s="19">
        <v>26</v>
      </c>
      <c r="G55" s="19">
        <v>75</v>
      </c>
      <c r="H55" s="19">
        <v>134643</v>
      </c>
      <c r="I55" s="19">
        <v>265</v>
      </c>
      <c r="J55" s="19">
        <v>973</v>
      </c>
      <c r="K55" s="19">
        <v>1142446</v>
      </c>
    </row>
    <row r="56" spans="2:11" s="2" customFormat="1" ht="12" customHeight="1">
      <c r="B56" s="18" t="s">
        <v>85</v>
      </c>
      <c r="C56" s="19">
        <f t="shared" si="6"/>
        <v>1243</v>
      </c>
      <c r="D56" s="19">
        <f t="shared" si="7"/>
        <v>4170</v>
      </c>
      <c r="E56" s="19">
        <f t="shared" si="8"/>
        <v>7038653</v>
      </c>
      <c r="F56" s="19">
        <v>120</v>
      </c>
      <c r="G56" s="19">
        <v>483</v>
      </c>
      <c r="H56" s="19">
        <v>1299717</v>
      </c>
      <c r="I56" s="19">
        <v>1123</v>
      </c>
      <c r="J56" s="19">
        <v>3687</v>
      </c>
      <c r="K56" s="19">
        <v>5738936</v>
      </c>
    </row>
    <row r="57" spans="2:11" s="2" customFormat="1" ht="12" customHeight="1">
      <c r="B57" s="20" t="s">
        <v>38</v>
      </c>
      <c r="C57" s="19">
        <f t="shared" si="6"/>
        <v>400</v>
      </c>
      <c r="D57" s="19">
        <f t="shared" si="7"/>
        <v>1545</v>
      </c>
      <c r="E57" s="19">
        <f t="shared" si="8"/>
        <v>2655106</v>
      </c>
      <c r="F57" s="19">
        <v>43</v>
      </c>
      <c r="G57" s="19">
        <v>183</v>
      </c>
      <c r="H57" s="19">
        <v>536832</v>
      </c>
      <c r="I57" s="19">
        <v>357</v>
      </c>
      <c r="J57" s="19">
        <v>1362</v>
      </c>
      <c r="K57" s="19">
        <v>2118274</v>
      </c>
    </row>
    <row r="58" spans="2:11" s="2" customFormat="1" ht="12" customHeight="1">
      <c r="B58" s="20" t="s">
        <v>18</v>
      </c>
      <c r="C58" s="19">
        <f t="shared" si="6"/>
        <v>21</v>
      </c>
      <c r="D58" s="19">
        <f t="shared" si="7"/>
        <v>45</v>
      </c>
      <c r="E58" s="19">
        <f t="shared" si="8"/>
        <v>62324</v>
      </c>
      <c r="F58" s="19">
        <v>0</v>
      </c>
      <c r="G58" s="19">
        <v>0</v>
      </c>
      <c r="H58" s="19">
        <v>0</v>
      </c>
      <c r="I58" s="19">
        <v>21</v>
      </c>
      <c r="J58" s="19">
        <v>45</v>
      </c>
      <c r="K58" s="19">
        <v>62324</v>
      </c>
    </row>
    <row r="59" spans="2:11" s="2" customFormat="1" ht="12" customHeight="1">
      <c r="B59" s="20" t="s">
        <v>39</v>
      </c>
      <c r="C59" s="19">
        <f t="shared" si="6"/>
        <v>266</v>
      </c>
      <c r="D59" s="19">
        <f t="shared" si="7"/>
        <v>814</v>
      </c>
      <c r="E59" s="19">
        <f t="shared" si="8"/>
        <v>1355060</v>
      </c>
      <c r="F59" s="19">
        <v>33</v>
      </c>
      <c r="G59" s="19">
        <v>108</v>
      </c>
      <c r="H59" s="19">
        <v>211743</v>
      </c>
      <c r="I59" s="19">
        <v>233</v>
      </c>
      <c r="J59" s="19">
        <v>706</v>
      </c>
      <c r="K59" s="19">
        <v>1143317</v>
      </c>
    </row>
    <row r="60" spans="2:11" s="2" customFormat="1" ht="12" customHeight="1">
      <c r="B60" s="20" t="s">
        <v>40</v>
      </c>
      <c r="C60" s="19">
        <f t="shared" si="6"/>
        <v>118</v>
      </c>
      <c r="D60" s="19">
        <v>390</v>
      </c>
      <c r="E60" s="19">
        <v>649884</v>
      </c>
      <c r="F60" s="19">
        <v>9</v>
      </c>
      <c r="G60" s="21">
        <v>-46</v>
      </c>
      <c r="H60" s="21">
        <v>-119982</v>
      </c>
      <c r="I60" s="19">
        <v>109</v>
      </c>
      <c r="J60" s="21">
        <v>-434</v>
      </c>
      <c r="K60" s="21">
        <v>-657537</v>
      </c>
    </row>
    <row r="61" spans="2:11" s="2" customFormat="1" ht="12" customHeight="1">
      <c r="B61" s="20" t="s">
        <v>41</v>
      </c>
      <c r="C61" s="19">
        <f t="shared" si="6"/>
        <v>158</v>
      </c>
      <c r="D61" s="19">
        <f t="shared" si="7"/>
        <v>496</v>
      </c>
      <c r="E61" s="19">
        <f t="shared" si="8"/>
        <v>970758</v>
      </c>
      <c r="F61" s="19">
        <v>12</v>
      </c>
      <c r="G61" s="19">
        <v>62</v>
      </c>
      <c r="H61" s="19">
        <v>229631</v>
      </c>
      <c r="I61" s="19">
        <v>146</v>
      </c>
      <c r="J61" s="19">
        <v>434</v>
      </c>
      <c r="K61" s="19">
        <v>741127</v>
      </c>
    </row>
    <row r="62" spans="2:11" s="2" customFormat="1" ht="12" customHeight="1">
      <c r="B62" s="20" t="s">
        <v>42</v>
      </c>
      <c r="C62" s="19">
        <f t="shared" si="6"/>
        <v>220</v>
      </c>
      <c r="D62" s="19">
        <f t="shared" si="7"/>
        <v>752</v>
      </c>
      <c r="E62" s="19">
        <f t="shared" si="8"/>
        <v>1180432</v>
      </c>
      <c r="F62" s="19">
        <v>21</v>
      </c>
      <c r="G62" s="19">
        <v>84</v>
      </c>
      <c r="H62" s="19">
        <v>201529</v>
      </c>
      <c r="I62" s="19">
        <v>199</v>
      </c>
      <c r="J62" s="19">
        <v>668</v>
      </c>
      <c r="K62" s="19">
        <v>978903</v>
      </c>
    </row>
    <row r="63" spans="2:11" s="2" customFormat="1" ht="12" customHeight="1">
      <c r="B63" s="20" t="s">
        <v>43</v>
      </c>
      <c r="C63" s="19">
        <f t="shared" si="6"/>
        <v>18</v>
      </c>
      <c r="D63" s="19">
        <v>38</v>
      </c>
      <c r="E63" s="19">
        <f t="shared" si="8"/>
        <v>37454</v>
      </c>
      <c r="F63" s="19">
        <v>0</v>
      </c>
      <c r="G63" s="19">
        <v>0</v>
      </c>
      <c r="H63" s="19">
        <v>0</v>
      </c>
      <c r="I63" s="19">
        <v>18</v>
      </c>
      <c r="J63" s="19">
        <v>38</v>
      </c>
      <c r="K63" s="19">
        <v>37454</v>
      </c>
    </row>
    <row r="64" spans="2:11" s="2" customFormat="1" ht="12" customHeight="1">
      <c r="B64" s="20" t="s">
        <v>44</v>
      </c>
      <c r="C64" s="19">
        <f t="shared" si="6"/>
        <v>42</v>
      </c>
      <c r="D64" s="19">
        <v>90</v>
      </c>
      <c r="E64" s="19">
        <v>127635</v>
      </c>
      <c r="F64" s="19">
        <v>2</v>
      </c>
      <c r="G64" s="19" t="s">
        <v>95</v>
      </c>
      <c r="H64" s="19" t="s">
        <v>95</v>
      </c>
      <c r="I64" s="19">
        <v>40</v>
      </c>
      <c r="J64" s="19" t="s">
        <v>96</v>
      </c>
      <c r="K64" s="19" t="s">
        <v>95</v>
      </c>
    </row>
    <row r="65" spans="2:11" s="2" customFormat="1" ht="12" customHeight="1">
      <c r="B65" s="18" t="s">
        <v>86</v>
      </c>
      <c r="C65" s="19">
        <f t="shared" si="6"/>
        <v>847</v>
      </c>
      <c r="D65" s="19">
        <f t="shared" si="6"/>
        <v>2479</v>
      </c>
      <c r="E65" s="19">
        <f t="shared" si="8"/>
        <v>3674716</v>
      </c>
      <c r="F65" s="19">
        <v>56</v>
      </c>
      <c r="G65" s="19">
        <v>191</v>
      </c>
      <c r="H65" s="19">
        <v>870715</v>
      </c>
      <c r="I65" s="19">
        <v>791</v>
      </c>
      <c r="J65" s="19">
        <v>2288</v>
      </c>
      <c r="K65" s="19">
        <v>2804001</v>
      </c>
    </row>
    <row r="66" spans="2:11" s="2" customFormat="1" ht="12" customHeight="1">
      <c r="B66" s="20" t="s">
        <v>45</v>
      </c>
      <c r="C66" s="19">
        <f t="shared" si="6"/>
        <v>40</v>
      </c>
      <c r="D66" s="19">
        <v>126</v>
      </c>
      <c r="E66" s="19">
        <v>168528</v>
      </c>
      <c r="F66" s="19">
        <v>1</v>
      </c>
      <c r="G66" s="19" t="s">
        <v>95</v>
      </c>
      <c r="H66" s="19" t="s">
        <v>95</v>
      </c>
      <c r="I66" s="19">
        <v>39</v>
      </c>
      <c r="J66" s="19" t="s">
        <v>96</v>
      </c>
      <c r="K66" s="19" t="s">
        <v>95</v>
      </c>
    </row>
    <row r="67" spans="2:11" s="2" customFormat="1" ht="12" customHeight="1">
      <c r="B67" s="20" t="s">
        <v>46</v>
      </c>
      <c r="C67" s="19">
        <f t="shared" si="6"/>
        <v>123</v>
      </c>
      <c r="D67" s="19">
        <f t="shared" si="6"/>
        <v>299</v>
      </c>
      <c r="E67" s="19">
        <f t="shared" si="8"/>
        <v>372319</v>
      </c>
      <c r="F67" s="19">
        <v>8</v>
      </c>
      <c r="G67" s="19">
        <v>20</v>
      </c>
      <c r="H67" s="19">
        <v>61050</v>
      </c>
      <c r="I67" s="19">
        <v>115</v>
      </c>
      <c r="J67" s="19">
        <v>279</v>
      </c>
      <c r="K67" s="19">
        <v>311269</v>
      </c>
    </row>
    <row r="68" spans="2:11" s="2" customFormat="1" ht="12" customHeight="1">
      <c r="B68" s="20" t="s">
        <v>47</v>
      </c>
      <c r="C68" s="19">
        <f t="shared" si="6"/>
        <v>83</v>
      </c>
      <c r="D68" s="19">
        <v>232</v>
      </c>
      <c r="E68" s="19">
        <v>350716</v>
      </c>
      <c r="F68" s="19">
        <v>1</v>
      </c>
      <c r="G68" s="19" t="s">
        <v>95</v>
      </c>
      <c r="H68" s="19" t="s">
        <v>96</v>
      </c>
      <c r="I68" s="19">
        <v>82</v>
      </c>
      <c r="J68" s="19" t="s">
        <v>96</v>
      </c>
      <c r="K68" s="19" t="s">
        <v>95</v>
      </c>
    </row>
    <row r="69" spans="2:11" s="2" customFormat="1" ht="12" customHeight="1">
      <c r="B69" s="20" t="s">
        <v>48</v>
      </c>
      <c r="C69" s="19">
        <f t="shared" si="6"/>
        <v>31</v>
      </c>
      <c r="D69" s="19">
        <f aca="true" t="shared" si="9" ref="D69:D77">G69+J69</f>
        <v>70</v>
      </c>
      <c r="E69" s="19">
        <f aca="true" t="shared" si="10" ref="E69:E77">H69+K69</f>
        <v>75346</v>
      </c>
      <c r="F69" s="19">
        <v>0</v>
      </c>
      <c r="G69" s="19">
        <v>0</v>
      </c>
      <c r="H69" s="19">
        <v>0</v>
      </c>
      <c r="I69" s="19">
        <v>31</v>
      </c>
      <c r="J69" s="19">
        <v>70</v>
      </c>
      <c r="K69" s="19">
        <v>75346</v>
      </c>
    </row>
    <row r="70" spans="2:11" s="2" customFormat="1" ht="12" customHeight="1">
      <c r="B70" s="20" t="s">
        <v>49</v>
      </c>
      <c r="C70" s="19">
        <f t="shared" si="6"/>
        <v>172</v>
      </c>
      <c r="D70" s="19">
        <f t="shared" si="9"/>
        <v>637</v>
      </c>
      <c r="E70" s="19">
        <f t="shared" si="10"/>
        <v>795428</v>
      </c>
      <c r="F70" s="19">
        <v>12</v>
      </c>
      <c r="G70" s="19">
        <v>48</v>
      </c>
      <c r="H70" s="19">
        <v>89502</v>
      </c>
      <c r="I70" s="19">
        <v>160</v>
      </c>
      <c r="J70" s="19">
        <v>589</v>
      </c>
      <c r="K70" s="19">
        <v>705926</v>
      </c>
    </row>
    <row r="71" spans="2:11" s="2" customFormat="1" ht="12" customHeight="1">
      <c r="B71" s="20" t="s">
        <v>50</v>
      </c>
      <c r="C71" s="19">
        <f t="shared" si="6"/>
        <v>190</v>
      </c>
      <c r="D71" s="19">
        <v>552</v>
      </c>
      <c r="E71" s="19">
        <v>677173</v>
      </c>
      <c r="F71" s="19">
        <v>9</v>
      </c>
      <c r="G71" s="19" t="s">
        <v>95</v>
      </c>
      <c r="H71" s="19" t="s">
        <v>95</v>
      </c>
      <c r="I71" s="19">
        <v>181</v>
      </c>
      <c r="J71" s="19" t="s">
        <v>95</v>
      </c>
      <c r="K71" s="19" t="s">
        <v>96</v>
      </c>
    </row>
    <row r="72" spans="2:11" s="2" customFormat="1" ht="12" customHeight="1">
      <c r="B72" s="20" t="s">
        <v>51</v>
      </c>
      <c r="C72" s="19">
        <f t="shared" si="6"/>
        <v>134</v>
      </c>
      <c r="D72" s="19">
        <f t="shared" si="9"/>
        <v>365</v>
      </c>
      <c r="E72" s="19">
        <f t="shared" si="10"/>
        <v>525131</v>
      </c>
      <c r="F72" s="19">
        <v>15</v>
      </c>
      <c r="G72" s="19">
        <v>42</v>
      </c>
      <c r="H72" s="19">
        <v>81728</v>
      </c>
      <c r="I72" s="19">
        <v>119</v>
      </c>
      <c r="J72" s="19">
        <v>323</v>
      </c>
      <c r="K72" s="19">
        <v>443403</v>
      </c>
    </row>
    <row r="73" spans="2:11" s="2" customFormat="1" ht="12" customHeight="1">
      <c r="B73" s="20" t="s">
        <v>52</v>
      </c>
      <c r="C73" s="19">
        <f t="shared" si="6"/>
        <v>74</v>
      </c>
      <c r="D73" s="19">
        <f t="shared" si="9"/>
        <v>198</v>
      </c>
      <c r="E73" s="19">
        <f t="shared" si="10"/>
        <v>710075</v>
      </c>
      <c r="F73" s="19">
        <v>10</v>
      </c>
      <c r="G73" s="19">
        <v>38</v>
      </c>
      <c r="H73" s="19">
        <v>508128</v>
      </c>
      <c r="I73" s="19">
        <v>64</v>
      </c>
      <c r="J73" s="19">
        <v>160</v>
      </c>
      <c r="K73" s="19">
        <v>201947</v>
      </c>
    </row>
    <row r="74" spans="2:11" s="2" customFormat="1" ht="12" customHeight="1">
      <c r="B74" s="18" t="s">
        <v>87</v>
      </c>
      <c r="C74" s="19">
        <f t="shared" si="6"/>
        <v>900</v>
      </c>
      <c r="D74" s="19">
        <f t="shared" si="9"/>
        <v>3477</v>
      </c>
      <c r="E74" s="19">
        <f t="shared" si="10"/>
        <v>11965635</v>
      </c>
      <c r="F74" s="19">
        <v>125</v>
      </c>
      <c r="G74" s="19">
        <v>1036</v>
      </c>
      <c r="H74" s="19">
        <v>8196382</v>
      </c>
      <c r="I74" s="19">
        <v>775</v>
      </c>
      <c r="J74" s="19">
        <v>2441</v>
      </c>
      <c r="K74" s="19">
        <v>3769253</v>
      </c>
    </row>
    <row r="75" spans="2:11" s="2" customFormat="1" ht="12" customHeight="1">
      <c r="B75" s="20" t="s">
        <v>53</v>
      </c>
      <c r="C75" s="19">
        <f t="shared" si="6"/>
        <v>112</v>
      </c>
      <c r="D75" s="19">
        <f t="shared" si="9"/>
        <v>389</v>
      </c>
      <c r="E75" s="19">
        <f t="shared" si="10"/>
        <v>615410</v>
      </c>
      <c r="F75" s="19">
        <v>13</v>
      </c>
      <c r="G75" s="19">
        <v>59</v>
      </c>
      <c r="H75" s="19">
        <v>157695</v>
      </c>
      <c r="I75" s="19">
        <v>99</v>
      </c>
      <c r="J75" s="19">
        <v>330</v>
      </c>
      <c r="K75" s="19">
        <v>457715</v>
      </c>
    </row>
    <row r="76" spans="2:11" s="2" customFormat="1" ht="12" customHeight="1">
      <c r="B76" s="20" t="s">
        <v>18</v>
      </c>
      <c r="C76" s="19">
        <f t="shared" si="6"/>
        <v>115</v>
      </c>
      <c r="D76" s="19">
        <f t="shared" si="9"/>
        <v>492</v>
      </c>
      <c r="E76" s="19">
        <f t="shared" si="10"/>
        <v>1470665</v>
      </c>
      <c r="F76" s="19">
        <v>20</v>
      </c>
      <c r="G76" s="19">
        <v>160</v>
      </c>
      <c r="H76" s="19">
        <v>811769</v>
      </c>
      <c r="I76" s="19">
        <v>95</v>
      </c>
      <c r="J76" s="19">
        <v>332</v>
      </c>
      <c r="K76" s="19">
        <v>658896</v>
      </c>
    </row>
    <row r="77" spans="2:11" s="2" customFormat="1" ht="12" customHeight="1">
      <c r="B77" s="20" t="s">
        <v>54</v>
      </c>
      <c r="C77" s="19">
        <f t="shared" si="6"/>
        <v>444</v>
      </c>
      <c r="D77" s="19">
        <f t="shared" si="9"/>
        <v>1463</v>
      </c>
      <c r="E77" s="19">
        <f t="shared" si="10"/>
        <v>3022457</v>
      </c>
      <c r="F77" s="19">
        <v>58</v>
      </c>
      <c r="G77" s="19">
        <v>307</v>
      </c>
      <c r="H77" s="19">
        <v>1441149</v>
      </c>
      <c r="I77" s="19">
        <v>386</v>
      </c>
      <c r="J77" s="19">
        <v>1156</v>
      </c>
      <c r="K77" s="19">
        <v>1581308</v>
      </c>
    </row>
    <row r="78" spans="2:11" s="2" customFormat="1" ht="12" customHeight="1">
      <c r="B78" s="20" t="s">
        <v>55</v>
      </c>
      <c r="C78" s="19">
        <f t="shared" si="6"/>
        <v>229</v>
      </c>
      <c r="D78" s="19">
        <f aca="true" t="shared" si="11" ref="D78:D91">G78+J78</f>
        <v>1133</v>
      </c>
      <c r="E78" s="19">
        <f aca="true" t="shared" si="12" ref="E78:E91">H78+K78</f>
        <v>6857103</v>
      </c>
      <c r="F78" s="19">
        <v>34</v>
      </c>
      <c r="G78" s="19">
        <v>510</v>
      </c>
      <c r="H78" s="19">
        <v>5785769</v>
      </c>
      <c r="I78" s="19">
        <v>195</v>
      </c>
      <c r="J78" s="19">
        <v>623</v>
      </c>
      <c r="K78" s="19">
        <v>1071334</v>
      </c>
    </row>
    <row r="79" spans="2:11" s="2" customFormat="1" ht="12" customHeight="1">
      <c r="B79" s="18" t="s">
        <v>88</v>
      </c>
      <c r="C79" s="19">
        <f t="shared" si="6"/>
        <v>809</v>
      </c>
      <c r="D79" s="19">
        <f t="shared" si="11"/>
        <v>3434</v>
      </c>
      <c r="E79" s="19">
        <f t="shared" si="12"/>
        <v>9414845</v>
      </c>
      <c r="F79" s="19">
        <v>162</v>
      </c>
      <c r="G79" s="19">
        <v>1184</v>
      </c>
      <c r="H79" s="19">
        <v>5970262</v>
      </c>
      <c r="I79" s="19">
        <v>647</v>
      </c>
      <c r="J79" s="19">
        <v>2250</v>
      </c>
      <c r="K79" s="19">
        <v>3444583</v>
      </c>
    </row>
    <row r="80" spans="2:11" s="2" customFormat="1" ht="12" customHeight="1">
      <c r="B80" s="20" t="s">
        <v>56</v>
      </c>
      <c r="C80" s="19">
        <f t="shared" si="6"/>
        <v>218</v>
      </c>
      <c r="D80" s="19">
        <f t="shared" si="11"/>
        <v>799</v>
      </c>
      <c r="E80" s="19">
        <f t="shared" si="12"/>
        <v>1128473</v>
      </c>
      <c r="F80" s="19">
        <v>24</v>
      </c>
      <c r="G80" s="19">
        <v>155</v>
      </c>
      <c r="H80" s="19">
        <v>463797</v>
      </c>
      <c r="I80" s="19">
        <v>194</v>
      </c>
      <c r="J80" s="19">
        <v>644</v>
      </c>
      <c r="K80" s="19">
        <v>664676</v>
      </c>
    </row>
    <row r="81" spans="2:11" s="2" customFormat="1" ht="12" customHeight="1">
      <c r="B81" s="20" t="s">
        <v>57</v>
      </c>
      <c r="C81" s="19">
        <f t="shared" si="6"/>
        <v>251</v>
      </c>
      <c r="D81" s="19">
        <f t="shared" si="11"/>
        <v>980</v>
      </c>
      <c r="E81" s="19">
        <f t="shared" si="12"/>
        <v>2749667</v>
      </c>
      <c r="F81" s="19">
        <v>40</v>
      </c>
      <c r="G81" s="19">
        <v>295</v>
      </c>
      <c r="H81" s="19">
        <v>1634523</v>
      </c>
      <c r="I81" s="19">
        <v>211</v>
      </c>
      <c r="J81" s="19">
        <v>685</v>
      </c>
      <c r="K81" s="19">
        <v>1115144</v>
      </c>
    </row>
    <row r="82" spans="2:11" s="2" customFormat="1" ht="12" customHeight="1">
      <c r="B82" s="20" t="s">
        <v>58</v>
      </c>
      <c r="C82" s="19">
        <f t="shared" si="6"/>
        <v>140</v>
      </c>
      <c r="D82" s="19">
        <f t="shared" si="11"/>
        <v>577</v>
      </c>
      <c r="E82" s="19">
        <f t="shared" si="12"/>
        <v>1428996</v>
      </c>
      <c r="F82" s="19">
        <v>24</v>
      </c>
      <c r="G82" s="19">
        <v>177</v>
      </c>
      <c r="H82" s="19">
        <v>692512</v>
      </c>
      <c r="I82" s="19">
        <v>116</v>
      </c>
      <c r="J82" s="19">
        <v>400</v>
      </c>
      <c r="K82" s="19">
        <v>736484</v>
      </c>
    </row>
    <row r="83" spans="2:11" s="2" customFormat="1" ht="12" customHeight="1">
      <c r="B83" s="20" t="s">
        <v>93</v>
      </c>
      <c r="C83" s="19">
        <f t="shared" si="6"/>
        <v>200</v>
      </c>
      <c r="D83" s="19">
        <f t="shared" si="11"/>
        <v>1078</v>
      </c>
      <c r="E83" s="19">
        <f t="shared" si="12"/>
        <v>4107709</v>
      </c>
      <c r="F83" s="19">
        <v>74</v>
      </c>
      <c r="G83" s="19">
        <v>557</v>
      </c>
      <c r="H83" s="19">
        <v>3179430</v>
      </c>
      <c r="I83" s="19">
        <v>126</v>
      </c>
      <c r="J83" s="19">
        <v>521</v>
      </c>
      <c r="K83" s="19">
        <v>928279</v>
      </c>
    </row>
    <row r="84" spans="2:11" s="2" customFormat="1" ht="12" customHeight="1">
      <c r="B84" s="22" t="s">
        <v>89</v>
      </c>
      <c r="C84" s="19">
        <f aca="true" t="shared" si="13" ref="C84:C91">F84+I84</f>
        <v>438</v>
      </c>
      <c r="D84" s="19">
        <f t="shared" si="11"/>
        <v>1652</v>
      </c>
      <c r="E84" s="19">
        <f t="shared" si="12"/>
        <v>3260111</v>
      </c>
      <c r="F84" s="19">
        <v>55</v>
      </c>
      <c r="G84" s="19">
        <v>350</v>
      </c>
      <c r="H84" s="19">
        <v>1174204</v>
      </c>
      <c r="I84" s="19">
        <v>383</v>
      </c>
      <c r="J84" s="19">
        <v>1302</v>
      </c>
      <c r="K84" s="19">
        <v>2085907</v>
      </c>
    </row>
    <row r="85" spans="2:11" s="2" customFormat="1" ht="12" customHeight="1">
      <c r="B85" s="20" t="s">
        <v>59</v>
      </c>
      <c r="C85" s="19">
        <f t="shared" si="13"/>
        <v>438</v>
      </c>
      <c r="D85" s="19">
        <f t="shared" si="11"/>
        <v>1652</v>
      </c>
      <c r="E85" s="19">
        <f t="shared" si="12"/>
        <v>3260111</v>
      </c>
      <c r="F85" s="19">
        <v>55</v>
      </c>
      <c r="G85" s="19">
        <v>350</v>
      </c>
      <c r="H85" s="19">
        <v>1174204</v>
      </c>
      <c r="I85" s="19">
        <v>383</v>
      </c>
      <c r="J85" s="19">
        <v>1302</v>
      </c>
      <c r="K85" s="19">
        <v>2085907</v>
      </c>
    </row>
    <row r="86" spans="2:11" s="2" customFormat="1" ht="12" customHeight="1">
      <c r="B86" s="18" t="s">
        <v>90</v>
      </c>
      <c r="C86" s="19">
        <f t="shared" si="13"/>
        <v>1129</v>
      </c>
      <c r="D86" s="19">
        <f t="shared" si="11"/>
        <v>4144</v>
      </c>
      <c r="E86" s="19">
        <f t="shared" si="12"/>
        <v>11319119</v>
      </c>
      <c r="F86" s="19">
        <v>169</v>
      </c>
      <c r="G86" s="19">
        <v>893</v>
      </c>
      <c r="H86" s="19">
        <v>6197513</v>
      </c>
      <c r="I86" s="19">
        <v>960</v>
      </c>
      <c r="J86" s="19">
        <v>3251</v>
      </c>
      <c r="K86" s="19">
        <v>5121606</v>
      </c>
    </row>
    <row r="87" spans="2:11" s="2" customFormat="1" ht="12" customHeight="1">
      <c r="B87" s="20" t="s">
        <v>60</v>
      </c>
      <c r="C87" s="19">
        <f t="shared" si="13"/>
        <v>202</v>
      </c>
      <c r="D87" s="19">
        <f t="shared" si="11"/>
        <v>582</v>
      </c>
      <c r="E87" s="19">
        <f t="shared" si="12"/>
        <v>1574945</v>
      </c>
      <c r="F87" s="19">
        <v>31</v>
      </c>
      <c r="G87" s="19">
        <v>141</v>
      </c>
      <c r="H87" s="19">
        <v>1007641</v>
      </c>
      <c r="I87" s="19">
        <v>171</v>
      </c>
      <c r="J87" s="19">
        <v>441</v>
      </c>
      <c r="K87" s="19">
        <v>567304</v>
      </c>
    </row>
    <row r="88" spans="2:11" s="2" customFormat="1" ht="12" customHeight="1">
      <c r="B88" s="20" t="s">
        <v>61</v>
      </c>
      <c r="C88" s="19">
        <f t="shared" si="13"/>
        <v>97</v>
      </c>
      <c r="D88" s="19">
        <f t="shared" si="11"/>
        <v>279</v>
      </c>
      <c r="E88" s="19">
        <f t="shared" si="12"/>
        <v>715761</v>
      </c>
      <c r="F88" s="19">
        <v>15</v>
      </c>
      <c r="G88" s="19">
        <v>79</v>
      </c>
      <c r="H88" s="19">
        <v>436853</v>
      </c>
      <c r="I88" s="19">
        <v>82</v>
      </c>
      <c r="J88" s="19">
        <v>200</v>
      </c>
      <c r="K88" s="19">
        <v>278908</v>
      </c>
    </row>
    <row r="89" spans="2:11" s="2" customFormat="1" ht="12" customHeight="1">
      <c r="B89" s="20" t="s">
        <v>62</v>
      </c>
      <c r="C89" s="19">
        <f t="shared" si="13"/>
        <v>130</v>
      </c>
      <c r="D89" s="19">
        <f t="shared" si="11"/>
        <v>420</v>
      </c>
      <c r="E89" s="19">
        <f t="shared" si="12"/>
        <v>1110783</v>
      </c>
      <c r="F89" s="19">
        <v>15</v>
      </c>
      <c r="G89" s="19">
        <v>85</v>
      </c>
      <c r="H89" s="19">
        <v>709499</v>
      </c>
      <c r="I89" s="19">
        <v>115</v>
      </c>
      <c r="J89" s="19">
        <v>335</v>
      </c>
      <c r="K89" s="19">
        <v>401284</v>
      </c>
    </row>
    <row r="90" spans="2:11" s="2" customFormat="1" ht="12" customHeight="1">
      <c r="B90" s="20" t="s">
        <v>63</v>
      </c>
      <c r="C90" s="19">
        <f t="shared" si="13"/>
        <v>468</v>
      </c>
      <c r="D90" s="19">
        <f t="shared" si="11"/>
        <v>2146</v>
      </c>
      <c r="E90" s="19">
        <f t="shared" si="12"/>
        <v>6366260</v>
      </c>
      <c r="F90" s="19">
        <v>71</v>
      </c>
      <c r="G90" s="19">
        <v>406</v>
      </c>
      <c r="H90" s="19">
        <v>3294701</v>
      </c>
      <c r="I90" s="19">
        <v>397</v>
      </c>
      <c r="J90" s="19">
        <v>1740</v>
      </c>
      <c r="K90" s="19">
        <v>3071559</v>
      </c>
    </row>
    <row r="91" spans="2:11" s="2" customFormat="1" ht="12" customHeight="1">
      <c r="B91" s="20" t="s">
        <v>64</v>
      </c>
      <c r="C91" s="19">
        <f t="shared" si="13"/>
        <v>232</v>
      </c>
      <c r="D91" s="19">
        <f t="shared" si="11"/>
        <v>717</v>
      </c>
      <c r="E91" s="19">
        <f t="shared" si="12"/>
        <v>1551370</v>
      </c>
      <c r="F91" s="19">
        <v>37</v>
      </c>
      <c r="G91" s="19">
        <v>182</v>
      </c>
      <c r="H91" s="19">
        <v>748819</v>
      </c>
      <c r="I91" s="19">
        <v>195</v>
      </c>
      <c r="J91" s="19">
        <v>535</v>
      </c>
      <c r="K91" s="19">
        <v>802551</v>
      </c>
    </row>
    <row r="92" spans="3:11" ht="24" customHeight="1">
      <c r="C92" s="11"/>
      <c r="D92" s="11"/>
      <c r="E92" s="11"/>
      <c r="F92" s="11"/>
      <c r="G92" s="11"/>
      <c r="H92" s="11"/>
      <c r="I92" s="11"/>
      <c r="J92" s="11"/>
      <c r="K92" s="11"/>
    </row>
    <row r="93" spans="3:11" ht="24" customHeight="1">
      <c r="C93" s="11"/>
      <c r="D93" s="11"/>
      <c r="E93" s="11"/>
      <c r="F93" s="11"/>
      <c r="G93" s="11"/>
      <c r="H93" s="11"/>
      <c r="I93" s="11"/>
      <c r="J93" s="11"/>
      <c r="K93" s="11"/>
    </row>
    <row r="94" spans="3:10" ht="24" customHeight="1">
      <c r="C94" s="11"/>
      <c r="J94" s="11"/>
    </row>
  </sheetData>
  <mergeCells count="3">
    <mergeCell ref="C3:E3"/>
    <mergeCell ref="F3:H3"/>
    <mergeCell ref="I3:K3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2003-10-03T04:15:21Z</cp:lastPrinted>
  <dcterms:created xsi:type="dcterms:W3CDTF">1998-06-20T11:22:28Z</dcterms:created>
  <dcterms:modified xsi:type="dcterms:W3CDTF">2004-01-13T04:24:24Z</dcterms:modified>
  <cp:category/>
  <cp:version/>
  <cp:contentType/>
  <cp:contentStatus/>
</cp:coreProperties>
</file>