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<sst xmlns="http://schemas.openxmlformats.org/spreadsheetml/2006/main" count="172" uniqueCount="97">
  <si>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</si>
  <si>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</si>
  <si>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</si>
  <si>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</si>
  <si>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</si>
  <si>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</si>
  <si>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</si>
  <si>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</si>
  <si>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</si>
  <si>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</si>
  <si>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</si>
  <si>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</si>
  <si>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</si>
  <si>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</si>
  <si>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</si>
  <si>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</si>
  <si>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</si>
  <si>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</si>
  <si>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</si>
  <si>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</si>
  <si>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</si>
  <si>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</si>
  <si>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</si>
  <si>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</si>
  <si>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</si>
  <si>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</si>
  <si>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</si>
  <si>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</si>
  <si>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</si>
  <si>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</si>
  <si>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</si>
  <si>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</si>
  <si>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</si>
  <si>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</si>
  <si>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</si>
  <si>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</si>
  <si>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</si>
  <si>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</si>
  <si>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</si>
  <si>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</si>
  <si>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</si>
  <si>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</si>
  <si>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</si>
  <si>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</si>
  <si>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</si>
  <si>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</si>
  <si>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</si>
  <si>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</si>
  <si>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</si>
  <si>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</si>
  <si>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</si>
  <si>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</si>
  <si>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</si>
  <si>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    町</t>
  </si>
  <si>
    <t>玉 村 町</t>
  </si>
  <si>
    <t>尾 島 町</t>
  </si>
  <si>
    <t>新 田 町</t>
  </si>
  <si>
    <t>薮塚本町</t>
  </si>
  <si>
    <t>笠 懸 町</t>
  </si>
  <si>
    <t>大間々町</t>
  </si>
  <si>
    <t>板 倉 町</t>
  </si>
  <si>
    <t>明 和 村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</si>
  <si>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</si>
  <si>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</si>
  <si>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</si>
  <si>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</si>
  <si>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</si>
  <si>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</si>
  <si>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</si>
  <si>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</si>
  <si>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</si>
  <si>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</si>
  <si>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</si>
  <si>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</si>
  <si>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</si>
  <si>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</si>
  <si>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</si>
  <si>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</si>
  <si>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</si>
  <si>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</si>
  <si>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</si>
  <si>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</si>
  <si>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</si>
  <si>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</si>
  <si>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</si>
  <si>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</si>
  <si>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</si>
  <si>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</si>
  <si>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</si>
  <si>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　　　　　飲　　　　食　　　　店</t>
  </si>
  <si>
    <t xml:space="preserve">４　全 商 店 ・ 市 町 村 別 総 括 表 </t>
  </si>
  <si>
    <t>吉 岡 村</t>
  </si>
  <si>
    <t>赤 堀 村</t>
  </si>
  <si>
    <t>千代田村</t>
  </si>
  <si>
    <t>x</t>
  </si>
  <si>
    <t>-</t>
  </si>
  <si>
    <t>市　町　村　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</si>
</sst>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181" fontId="0" fillId="0" borderId="0" xfId="0" applyNumberFormat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1" fontId="8" fillId="0" borderId="10" xfId="17" applyFont="1" applyBorder="1" applyAlignment="1">
      <alignment horizontal="right"/>
    </xf>
    <xf numFmtId="0" fontId="8" fillId="3" borderId="10" xfId="0" applyFont="1" applyFill="1" applyBorder="1" applyAlignment="1">
      <alignment horizontal="left" indent="1"/>
    </xf>
    <xf numFmtId="0" fontId="8" fillId="3" borderId="1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  <col min="12" max="13" width="14.7109375" style="0" customWidth="1"/>
    <col min="14" max="14" width="18.7109375" style="0" customWidth="1"/>
  </cols>
  <sheetData>
    <row r="1" s="1" customFormat="1" ht="14.25" customHeight="1">
      <c r="B1" s="1" t="s">
        <v>90</v>
      </c>
    </row>
    <row r="2" ht="12" customHeight="1"/>
    <row r="3" spans="2:14" s="2" customFormat="1" ht="12" customHeight="1">
      <c r="B3" s="15"/>
      <c r="C3" s="12" t="s">
        <v>69</v>
      </c>
      <c r="D3" s="13"/>
      <c r="E3" s="14"/>
      <c r="F3" s="12" t="s">
        <v>70</v>
      </c>
      <c r="G3" s="13"/>
      <c r="H3" s="14"/>
      <c r="I3" s="12" t="s">
        <v>71</v>
      </c>
      <c r="J3" s="13"/>
      <c r="K3" s="13"/>
      <c r="L3" s="12" t="s">
        <v>89</v>
      </c>
      <c r="M3" s="13"/>
      <c r="N3" s="14"/>
    </row>
    <row r="4" spans="2:14" s="3" customFormat="1" ht="12" customHeight="1">
      <c r="B4" s="16" t="s">
        <v>96</v>
      </c>
      <c r="C4" s="5" t="s">
        <v>72</v>
      </c>
      <c r="D4" s="6" t="s">
        <v>73</v>
      </c>
      <c r="E4" s="4" t="s">
        <v>74</v>
      </c>
      <c r="F4" s="5" t="s">
        <v>72</v>
      </c>
      <c r="G4" s="6" t="s">
        <v>73</v>
      </c>
      <c r="H4" s="4" t="s">
        <v>74</v>
      </c>
      <c r="I4" s="5" t="s">
        <v>72</v>
      </c>
      <c r="J4" s="6" t="s">
        <v>73</v>
      </c>
      <c r="K4" s="5" t="s">
        <v>74</v>
      </c>
      <c r="L4" s="6" t="s">
        <v>72</v>
      </c>
      <c r="M4" s="6" t="s">
        <v>73</v>
      </c>
      <c r="N4" s="6" t="s">
        <v>74</v>
      </c>
    </row>
    <row r="5" spans="2:14" s="3" customFormat="1" ht="12" customHeight="1">
      <c r="B5" s="16"/>
      <c r="C5" s="5"/>
      <c r="D5" s="7"/>
      <c r="E5" s="4" t="s">
        <v>75</v>
      </c>
      <c r="F5" s="5"/>
      <c r="G5" s="7"/>
      <c r="H5" s="4" t="s">
        <v>75</v>
      </c>
      <c r="I5" s="5"/>
      <c r="J5" s="7"/>
      <c r="K5" s="5" t="s">
        <v>75</v>
      </c>
      <c r="L5" s="7"/>
      <c r="M5" s="7"/>
      <c r="N5" s="7" t="s">
        <v>75</v>
      </c>
    </row>
    <row r="6" spans="2:14" s="3" customFormat="1" ht="12" customHeight="1">
      <c r="B6" s="17"/>
      <c r="C6" s="8"/>
      <c r="D6" s="9" t="s">
        <v>76</v>
      </c>
      <c r="E6" s="10" t="s">
        <v>77</v>
      </c>
      <c r="F6" s="8"/>
      <c r="G6" s="9" t="s">
        <v>76</v>
      </c>
      <c r="H6" s="10" t="s">
        <v>77</v>
      </c>
      <c r="I6" s="8"/>
      <c r="J6" s="9" t="s">
        <v>76</v>
      </c>
      <c r="K6" s="8" t="s">
        <v>77</v>
      </c>
      <c r="L6" s="9"/>
      <c r="M6" s="9" t="s">
        <v>76</v>
      </c>
      <c r="N6" s="9" t="s">
        <v>77</v>
      </c>
    </row>
    <row r="7" spans="2:14" s="2" customFormat="1" ht="12" customHeight="1">
      <c r="B7" s="18" t="s">
        <v>78</v>
      </c>
      <c r="C7" s="19">
        <f>F7+I7+L7</f>
        <v>40355</v>
      </c>
      <c r="D7" s="19">
        <f>G7+J7+M7</f>
        <v>155262</v>
      </c>
      <c r="E7" s="19">
        <f>H7+K7+N7</f>
        <v>231570630</v>
      </c>
      <c r="F7" s="19">
        <f>F8+F20</f>
        <v>4900</v>
      </c>
      <c r="G7" s="19">
        <f aca="true" t="shared" si="0" ref="G7:N7">G8+G20</f>
        <v>37934</v>
      </c>
      <c r="H7" s="19">
        <f t="shared" si="0"/>
        <v>142388427</v>
      </c>
      <c r="I7" s="19">
        <f t="shared" si="0"/>
        <v>26229</v>
      </c>
      <c r="J7" s="19">
        <f t="shared" si="0"/>
        <v>88874</v>
      </c>
      <c r="K7" s="19">
        <f t="shared" si="0"/>
        <v>81874615</v>
      </c>
      <c r="L7" s="19">
        <f t="shared" si="0"/>
        <v>9226</v>
      </c>
      <c r="M7" s="19">
        <f t="shared" si="0"/>
        <v>28454</v>
      </c>
      <c r="N7" s="19">
        <f t="shared" si="0"/>
        <v>7307588</v>
      </c>
    </row>
    <row r="8" spans="2:14" s="2" customFormat="1" ht="12" customHeight="1">
      <c r="B8" s="18" t="s">
        <v>68</v>
      </c>
      <c r="C8" s="19">
        <f>F8+I8+L8</f>
        <v>29028</v>
      </c>
      <c r="D8" s="19">
        <f aca="true" t="shared" si="1" ref="D8:D17">G8+J8+M8</f>
        <v>123081</v>
      </c>
      <c r="E8" s="19">
        <f aca="true" t="shared" si="2" ref="E8:E17">H8+K8+N8</f>
        <v>205662633</v>
      </c>
      <c r="F8" s="19">
        <f>SUM(F9:F19)</f>
        <v>4111</v>
      </c>
      <c r="G8" s="19">
        <f aca="true" t="shared" si="3" ref="G8:N8">SUM(G9:G19)</f>
        <v>34701</v>
      </c>
      <c r="H8" s="19">
        <f t="shared" si="3"/>
        <v>135793787</v>
      </c>
      <c r="I8" s="19">
        <f t="shared" si="3"/>
        <v>17691</v>
      </c>
      <c r="J8" s="19">
        <f t="shared" si="3"/>
        <v>65618</v>
      </c>
      <c r="K8" s="19">
        <f t="shared" si="3"/>
        <v>63966349</v>
      </c>
      <c r="L8" s="19">
        <f t="shared" si="3"/>
        <v>7226</v>
      </c>
      <c r="M8" s="19">
        <f t="shared" si="3"/>
        <v>22762</v>
      </c>
      <c r="N8" s="19">
        <f t="shared" si="3"/>
        <v>5902497</v>
      </c>
    </row>
    <row r="9" spans="2:14" s="2" customFormat="1" ht="12" customHeight="1">
      <c r="B9" s="20" t="s">
        <v>0</v>
      </c>
      <c r="C9" s="19">
        <f>F9+I9+L9</f>
        <v>7186</v>
      </c>
      <c r="D9" s="19">
        <f t="shared" si="1"/>
        <v>33428</v>
      </c>
      <c r="E9" s="19">
        <f t="shared" si="2"/>
        <v>69971414</v>
      </c>
      <c r="F9" s="19">
        <v>1336</v>
      </c>
      <c r="G9" s="19">
        <v>11426</v>
      </c>
      <c r="H9" s="19">
        <v>52911806</v>
      </c>
      <c r="I9" s="19">
        <v>4034</v>
      </c>
      <c r="J9" s="19">
        <v>16072</v>
      </c>
      <c r="K9" s="19">
        <v>15512994</v>
      </c>
      <c r="L9" s="19">
        <v>1816</v>
      </c>
      <c r="M9" s="19">
        <v>5930</v>
      </c>
      <c r="N9" s="19">
        <v>1546614</v>
      </c>
    </row>
    <row r="10" spans="2:14" s="2" customFormat="1" ht="12" customHeight="1">
      <c r="B10" s="20" t="s">
        <v>1</v>
      </c>
      <c r="C10" s="19">
        <f aca="true" t="shared" si="4" ref="C10:C73">F10+I10+L10</f>
        <v>5934</v>
      </c>
      <c r="D10" s="19">
        <f t="shared" si="1"/>
        <v>29155</v>
      </c>
      <c r="E10" s="19">
        <f t="shared" si="2"/>
        <v>52559453</v>
      </c>
      <c r="F10" s="19">
        <v>900</v>
      </c>
      <c r="G10" s="19">
        <v>10064</v>
      </c>
      <c r="H10" s="19">
        <v>36911060</v>
      </c>
      <c r="I10" s="19">
        <v>3413</v>
      </c>
      <c r="J10" s="19">
        <v>13802</v>
      </c>
      <c r="K10" s="19">
        <v>14266059</v>
      </c>
      <c r="L10" s="19">
        <v>1621</v>
      </c>
      <c r="M10" s="19">
        <v>5289</v>
      </c>
      <c r="N10" s="19">
        <v>1382334</v>
      </c>
    </row>
    <row r="11" spans="2:14" s="2" customFormat="1" ht="12" customHeight="1">
      <c r="B11" s="20" t="s">
        <v>2</v>
      </c>
      <c r="C11" s="19">
        <f t="shared" si="4"/>
        <v>3607</v>
      </c>
      <c r="D11" s="19">
        <f t="shared" si="1"/>
        <v>13791</v>
      </c>
      <c r="E11" s="19">
        <f t="shared" si="2"/>
        <v>19312691</v>
      </c>
      <c r="F11" s="19">
        <v>545</v>
      </c>
      <c r="G11" s="19">
        <v>3404</v>
      </c>
      <c r="H11" s="19">
        <v>11370511</v>
      </c>
      <c r="I11" s="19">
        <v>2191</v>
      </c>
      <c r="J11" s="19">
        <v>7758</v>
      </c>
      <c r="K11" s="19">
        <v>7332938</v>
      </c>
      <c r="L11" s="19">
        <v>871</v>
      </c>
      <c r="M11" s="19">
        <v>2629</v>
      </c>
      <c r="N11" s="19">
        <v>609242</v>
      </c>
    </row>
    <row r="12" spans="2:14" s="2" customFormat="1" ht="12" customHeight="1">
      <c r="B12" s="20" t="s">
        <v>3</v>
      </c>
      <c r="C12" s="19">
        <f t="shared" si="4"/>
        <v>2654</v>
      </c>
      <c r="D12" s="19">
        <f t="shared" si="1"/>
        <v>10160</v>
      </c>
      <c r="E12" s="19">
        <f t="shared" si="2"/>
        <v>14399354</v>
      </c>
      <c r="F12" s="19">
        <v>343</v>
      </c>
      <c r="G12" s="19">
        <v>2561</v>
      </c>
      <c r="H12" s="19">
        <v>8170920</v>
      </c>
      <c r="I12" s="19">
        <v>1688</v>
      </c>
      <c r="J12" s="19">
        <v>5844</v>
      </c>
      <c r="K12" s="19">
        <v>5771895</v>
      </c>
      <c r="L12" s="19">
        <v>623</v>
      </c>
      <c r="M12" s="19">
        <v>1755</v>
      </c>
      <c r="N12" s="19">
        <v>456539</v>
      </c>
    </row>
    <row r="13" spans="2:14" s="2" customFormat="1" ht="12" customHeight="1">
      <c r="B13" s="20" t="s">
        <v>4</v>
      </c>
      <c r="C13" s="19">
        <f t="shared" si="4"/>
        <v>2579</v>
      </c>
      <c r="D13" s="19">
        <f t="shared" si="1"/>
        <v>11240</v>
      </c>
      <c r="E13" s="19">
        <f t="shared" si="2"/>
        <v>20095326</v>
      </c>
      <c r="F13" s="19">
        <v>382</v>
      </c>
      <c r="G13" s="19">
        <v>3113</v>
      </c>
      <c r="H13" s="19">
        <v>13714631</v>
      </c>
      <c r="I13" s="19">
        <v>1510</v>
      </c>
      <c r="J13" s="19">
        <v>5498</v>
      </c>
      <c r="K13" s="19">
        <v>5599721</v>
      </c>
      <c r="L13" s="19">
        <v>687</v>
      </c>
      <c r="M13" s="19">
        <v>2629</v>
      </c>
      <c r="N13" s="19">
        <v>780974</v>
      </c>
    </row>
    <row r="14" spans="2:14" s="2" customFormat="1" ht="12" customHeight="1">
      <c r="B14" s="20" t="s">
        <v>5</v>
      </c>
      <c r="C14" s="19">
        <f t="shared" si="4"/>
        <v>1391</v>
      </c>
      <c r="D14" s="19">
        <f t="shared" si="1"/>
        <v>5050</v>
      </c>
      <c r="E14" s="19">
        <f t="shared" si="2"/>
        <v>4939285</v>
      </c>
      <c r="F14" s="19">
        <v>125</v>
      </c>
      <c r="G14" s="19">
        <v>734</v>
      </c>
      <c r="H14" s="19">
        <v>1917871</v>
      </c>
      <c r="I14" s="19">
        <v>933</v>
      </c>
      <c r="J14" s="19">
        <v>3400</v>
      </c>
      <c r="K14" s="19">
        <v>2818051</v>
      </c>
      <c r="L14" s="19">
        <v>333</v>
      </c>
      <c r="M14" s="19">
        <v>916</v>
      </c>
      <c r="N14" s="19">
        <v>203363</v>
      </c>
    </row>
    <row r="15" spans="2:14" s="2" customFormat="1" ht="12" customHeight="1">
      <c r="B15" s="20" t="s">
        <v>6</v>
      </c>
      <c r="C15" s="19">
        <f t="shared" si="4"/>
        <v>1723</v>
      </c>
      <c r="D15" s="19">
        <f t="shared" si="1"/>
        <v>6218</v>
      </c>
      <c r="E15" s="19">
        <f t="shared" si="2"/>
        <v>8525125</v>
      </c>
      <c r="F15" s="19">
        <v>184</v>
      </c>
      <c r="G15" s="19">
        <v>1527</v>
      </c>
      <c r="H15" s="19">
        <v>4900637</v>
      </c>
      <c r="I15" s="19">
        <v>1092</v>
      </c>
      <c r="J15" s="19">
        <v>3501</v>
      </c>
      <c r="K15" s="19">
        <v>3332862</v>
      </c>
      <c r="L15" s="19">
        <v>447</v>
      </c>
      <c r="M15" s="19">
        <v>1190</v>
      </c>
      <c r="N15" s="19">
        <v>291626</v>
      </c>
    </row>
    <row r="16" spans="2:14" s="2" customFormat="1" ht="12" customHeight="1">
      <c r="B16" s="20" t="s">
        <v>7</v>
      </c>
      <c r="C16" s="19">
        <f t="shared" si="4"/>
        <v>1239</v>
      </c>
      <c r="D16" s="19">
        <f t="shared" si="1"/>
        <v>5008</v>
      </c>
      <c r="E16" s="19">
        <f t="shared" si="2"/>
        <v>7212001</v>
      </c>
      <c r="F16" s="19">
        <v>94</v>
      </c>
      <c r="G16" s="19">
        <v>885</v>
      </c>
      <c r="H16" s="19">
        <v>3677094</v>
      </c>
      <c r="I16" s="19">
        <v>832</v>
      </c>
      <c r="J16" s="19">
        <v>3159</v>
      </c>
      <c r="K16" s="19">
        <v>3295195</v>
      </c>
      <c r="L16" s="19">
        <v>313</v>
      </c>
      <c r="M16" s="19">
        <v>964</v>
      </c>
      <c r="N16" s="19">
        <v>239712</v>
      </c>
    </row>
    <row r="17" spans="2:14" s="2" customFormat="1" ht="12" customHeight="1">
      <c r="B17" s="20" t="s">
        <v>8</v>
      </c>
      <c r="C17" s="19">
        <f t="shared" si="4"/>
        <v>982</v>
      </c>
      <c r="D17" s="19">
        <f t="shared" si="1"/>
        <v>3485</v>
      </c>
      <c r="E17" s="19">
        <f t="shared" si="2"/>
        <v>3816060</v>
      </c>
      <c r="F17" s="19">
        <v>103</v>
      </c>
      <c r="G17" s="19">
        <v>606</v>
      </c>
      <c r="H17" s="19">
        <v>1292562</v>
      </c>
      <c r="I17" s="19">
        <v>698</v>
      </c>
      <c r="J17" s="19">
        <v>2392</v>
      </c>
      <c r="K17" s="19">
        <v>2406478</v>
      </c>
      <c r="L17" s="19">
        <v>181</v>
      </c>
      <c r="M17" s="19">
        <v>487</v>
      </c>
      <c r="N17" s="19">
        <v>117020</v>
      </c>
    </row>
    <row r="18" spans="2:14" s="2" customFormat="1" ht="12" customHeight="1">
      <c r="B18" s="20" t="s">
        <v>9</v>
      </c>
      <c r="C18" s="19">
        <f t="shared" si="4"/>
        <v>1092</v>
      </c>
      <c r="D18" s="19">
        <f aca="true" t="shared" si="5" ref="D18:D81">G18+J18+M18</f>
        <v>3530</v>
      </c>
      <c r="E18" s="19">
        <f aca="true" t="shared" si="6" ref="E18:E81">H18+K18+N18</f>
        <v>3232664</v>
      </c>
      <c r="F18" s="19">
        <v>82</v>
      </c>
      <c r="G18" s="19">
        <v>301</v>
      </c>
      <c r="H18" s="19">
        <v>711656</v>
      </c>
      <c r="I18" s="19">
        <v>781</v>
      </c>
      <c r="J18" s="19">
        <v>2603</v>
      </c>
      <c r="K18" s="19">
        <v>2368146</v>
      </c>
      <c r="L18" s="19">
        <v>229</v>
      </c>
      <c r="M18" s="19">
        <v>626</v>
      </c>
      <c r="N18" s="19">
        <v>152862</v>
      </c>
    </row>
    <row r="19" spans="2:14" s="2" customFormat="1" ht="12" customHeight="1">
      <c r="B19" s="20" t="s">
        <v>10</v>
      </c>
      <c r="C19" s="19">
        <f t="shared" si="4"/>
        <v>641</v>
      </c>
      <c r="D19" s="19">
        <f t="shared" si="5"/>
        <v>2016</v>
      </c>
      <c r="E19" s="19">
        <f t="shared" si="6"/>
        <v>1599260</v>
      </c>
      <c r="F19" s="19">
        <v>17</v>
      </c>
      <c r="G19" s="19">
        <v>80</v>
      </c>
      <c r="H19" s="19">
        <v>215039</v>
      </c>
      <c r="I19" s="19">
        <v>519</v>
      </c>
      <c r="J19" s="19">
        <v>1589</v>
      </c>
      <c r="K19" s="19">
        <v>1262010</v>
      </c>
      <c r="L19" s="19">
        <v>105</v>
      </c>
      <c r="M19" s="19">
        <v>347</v>
      </c>
      <c r="N19" s="19">
        <v>122211</v>
      </c>
    </row>
    <row r="20" spans="2:14" s="2" customFormat="1" ht="12" customHeight="1">
      <c r="B20" s="18" t="s">
        <v>67</v>
      </c>
      <c r="C20" s="19">
        <f t="shared" si="4"/>
        <v>11327</v>
      </c>
      <c r="D20" s="19">
        <f t="shared" si="5"/>
        <v>32181</v>
      </c>
      <c r="E20" s="19">
        <f t="shared" si="6"/>
        <v>25907997</v>
      </c>
      <c r="F20" s="19">
        <v>789</v>
      </c>
      <c r="G20" s="19">
        <v>3233</v>
      </c>
      <c r="H20" s="19">
        <v>6594640</v>
      </c>
      <c r="I20" s="19">
        <v>8538</v>
      </c>
      <c r="J20" s="19">
        <v>23256</v>
      </c>
      <c r="K20" s="19">
        <v>17908266</v>
      </c>
      <c r="L20" s="19">
        <v>2000</v>
      </c>
      <c r="M20" s="19">
        <v>5692</v>
      </c>
      <c r="N20" s="19">
        <v>1405091</v>
      </c>
    </row>
    <row r="21" spans="2:14" s="2" customFormat="1" ht="12" customHeight="1">
      <c r="B21" s="18" t="s">
        <v>64</v>
      </c>
      <c r="C21" s="19">
        <f t="shared" si="4"/>
        <v>1122</v>
      </c>
      <c r="D21" s="19">
        <f t="shared" si="5"/>
        <v>2880</v>
      </c>
      <c r="E21" s="19">
        <f t="shared" si="6"/>
        <v>2334293</v>
      </c>
      <c r="F21" s="19">
        <v>122</v>
      </c>
      <c r="G21" s="19">
        <v>295</v>
      </c>
      <c r="H21" s="19">
        <v>579826</v>
      </c>
      <c r="I21" s="19">
        <v>855</v>
      </c>
      <c r="J21" s="19">
        <v>2160</v>
      </c>
      <c r="K21" s="19">
        <v>1649597</v>
      </c>
      <c r="L21" s="19">
        <v>145</v>
      </c>
      <c r="M21" s="19">
        <v>425</v>
      </c>
      <c r="N21" s="19">
        <v>104870</v>
      </c>
    </row>
    <row r="22" spans="2:14" s="2" customFormat="1" ht="12" customHeight="1">
      <c r="B22" s="20" t="s">
        <v>11</v>
      </c>
      <c r="C22" s="19">
        <f t="shared" si="4"/>
        <v>121</v>
      </c>
      <c r="D22" s="19">
        <f t="shared" si="5"/>
        <v>321</v>
      </c>
      <c r="E22" s="19">
        <f t="shared" si="6"/>
        <v>185436</v>
      </c>
      <c r="F22" s="19">
        <v>19</v>
      </c>
      <c r="G22" s="19">
        <v>33</v>
      </c>
      <c r="H22" s="19">
        <v>35372</v>
      </c>
      <c r="I22" s="19">
        <v>86</v>
      </c>
      <c r="J22" s="19">
        <v>227</v>
      </c>
      <c r="K22" s="19">
        <v>132911</v>
      </c>
      <c r="L22" s="19">
        <v>16</v>
      </c>
      <c r="M22" s="19">
        <v>61</v>
      </c>
      <c r="N22" s="19">
        <v>17153</v>
      </c>
    </row>
    <row r="23" spans="2:14" s="2" customFormat="1" ht="12" customHeight="1">
      <c r="B23" s="20" t="s">
        <v>12</v>
      </c>
      <c r="C23" s="19">
        <f t="shared" si="4"/>
        <v>140</v>
      </c>
      <c r="D23" s="19">
        <f t="shared" si="5"/>
        <v>314</v>
      </c>
      <c r="E23" s="19">
        <f t="shared" si="6"/>
        <v>171269</v>
      </c>
      <c r="F23" s="19">
        <v>16</v>
      </c>
      <c r="G23" s="19">
        <v>20</v>
      </c>
      <c r="H23" s="19">
        <v>2460</v>
      </c>
      <c r="I23" s="19">
        <v>115</v>
      </c>
      <c r="J23" s="19">
        <v>270</v>
      </c>
      <c r="K23" s="19">
        <v>166063</v>
      </c>
      <c r="L23" s="19">
        <v>9</v>
      </c>
      <c r="M23" s="19">
        <v>24</v>
      </c>
      <c r="N23" s="19">
        <v>2746</v>
      </c>
    </row>
    <row r="24" spans="2:14" s="2" customFormat="1" ht="12" customHeight="1">
      <c r="B24" s="20" t="s">
        <v>13</v>
      </c>
      <c r="C24" s="19">
        <f t="shared" si="4"/>
        <v>192</v>
      </c>
      <c r="D24" s="19">
        <f t="shared" si="5"/>
        <v>504</v>
      </c>
      <c r="E24" s="19">
        <f t="shared" si="6"/>
        <v>375562</v>
      </c>
      <c r="F24" s="19">
        <v>19</v>
      </c>
      <c r="G24" s="19">
        <v>27</v>
      </c>
      <c r="H24" s="19">
        <v>16926</v>
      </c>
      <c r="I24" s="19">
        <v>131</v>
      </c>
      <c r="J24" s="19">
        <v>342</v>
      </c>
      <c r="K24" s="19">
        <v>328796</v>
      </c>
      <c r="L24" s="19">
        <v>42</v>
      </c>
      <c r="M24" s="19">
        <v>135</v>
      </c>
      <c r="N24" s="19">
        <v>29840</v>
      </c>
    </row>
    <row r="25" spans="2:14" s="2" customFormat="1" ht="12" customHeight="1">
      <c r="B25" s="20" t="s">
        <v>79</v>
      </c>
      <c r="C25" s="19">
        <f t="shared" si="4"/>
        <v>211</v>
      </c>
      <c r="D25" s="19">
        <f t="shared" si="5"/>
        <v>600</v>
      </c>
      <c r="E25" s="19">
        <f t="shared" si="6"/>
        <v>571975</v>
      </c>
      <c r="F25" s="19">
        <v>20</v>
      </c>
      <c r="G25" s="19">
        <v>66</v>
      </c>
      <c r="H25" s="19">
        <v>181470</v>
      </c>
      <c r="I25" s="19">
        <v>161</v>
      </c>
      <c r="J25" s="19">
        <v>470</v>
      </c>
      <c r="K25" s="19">
        <v>373740</v>
      </c>
      <c r="L25" s="19">
        <v>30</v>
      </c>
      <c r="M25" s="19">
        <v>64</v>
      </c>
      <c r="N25" s="19">
        <v>16765</v>
      </c>
    </row>
    <row r="26" spans="2:14" s="2" customFormat="1" ht="12" customHeight="1">
      <c r="B26" s="20" t="s">
        <v>14</v>
      </c>
      <c r="C26" s="19">
        <f t="shared" si="4"/>
        <v>90</v>
      </c>
      <c r="D26" s="19">
        <f t="shared" si="5"/>
        <v>210</v>
      </c>
      <c r="E26" s="19">
        <f t="shared" si="6"/>
        <v>188849</v>
      </c>
      <c r="F26" s="19">
        <v>18</v>
      </c>
      <c r="G26" s="19">
        <v>41</v>
      </c>
      <c r="H26" s="19">
        <v>61323</v>
      </c>
      <c r="I26" s="19">
        <v>64</v>
      </c>
      <c r="J26" s="19">
        <v>141</v>
      </c>
      <c r="K26" s="19">
        <v>115456</v>
      </c>
      <c r="L26" s="19">
        <v>8</v>
      </c>
      <c r="M26" s="19">
        <v>28</v>
      </c>
      <c r="N26" s="19">
        <v>12070</v>
      </c>
    </row>
    <row r="27" spans="2:14" s="2" customFormat="1" ht="12" customHeight="1">
      <c r="B27" s="20" t="s">
        <v>15</v>
      </c>
      <c r="C27" s="19">
        <f t="shared" si="4"/>
        <v>122</v>
      </c>
      <c r="D27" s="19">
        <f t="shared" si="5"/>
        <v>315</v>
      </c>
      <c r="E27" s="19">
        <f t="shared" si="6"/>
        <v>273770</v>
      </c>
      <c r="F27" s="19">
        <v>13</v>
      </c>
      <c r="G27" s="19">
        <v>46</v>
      </c>
      <c r="H27" s="19">
        <v>78210</v>
      </c>
      <c r="I27" s="19">
        <v>98</v>
      </c>
      <c r="J27" s="19">
        <v>243</v>
      </c>
      <c r="K27" s="19">
        <v>187258</v>
      </c>
      <c r="L27" s="19">
        <v>11</v>
      </c>
      <c r="M27" s="19">
        <v>26</v>
      </c>
      <c r="N27" s="19">
        <v>8302</v>
      </c>
    </row>
    <row r="28" spans="2:14" s="2" customFormat="1" ht="12" customHeight="1">
      <c r="B28" s="20" t="s">
        <v>16</v>
      </c>
      <c r="C28" s="19">
        <f t="shared" si="4"/>
        <v>117</v>
      </c>
      <c r="D28" s="19">
        <f t="shared" si="5"/>
        <v>293</v>
      </c>
      <c r="E28" s="19">
        <f t="shared" si="6"/>
        <v>376105</v>
      </c>
      <c r="F28" s="19">
        <v>14</v>
      </c>
      <c r="G28" s="19">
        <v>48</v>
      </c>
      <c r="H28" s="19">
        <v>197680</v>
      </c>
      <c r="I28" s="19">
        <v>88</v>
      </c>
      <c r="J28" s="19">
        <v>200</v>
      </c>
      <c r="K28" s="19">
        <v>169425</v>
      </c>
      <c r="L28" s="19">
        <v>15</v>
      </c>
      <c r="M28" s="19">
        <v>45</v>
      </c>
      <c r="N28" s="19">
        <v>9000</v>
      </c>
    </row>
    <row r="29" spans="2:14" s="2" customFormat="1" ht="12" customHeight="1">
      <c r="B29" s="20" t="s">
        <v>17</v>
      </c>
      <c r="C29" s="19">
        <f t="shared" si="4"/>
        <v>49</v>
      </c>
      <c r="D29" s="19">
        <v>103</v>
      </c>
      <c r="E29" s="19">
        <v>63045</v>
      </c>
      <c r="F29" s="19">
        <v>2</v>
      </c>
      <c r="G29" s="19" t="s">
        <v>94</v>
      </c>
      <c r="H29" s="19" t="s">
        <v>94</v>
      </c>
      <c r="I29" s="19">
        <v>45</v>
      </c>
      <c r="J29" s="19">
        <v>93</v>
      </c>
      <c r="K29" s="19">
        <v>58230</v>
      </c>
      <c r="L29" s="19">
        <v>2</v>
      </c>
      <c r="M29" s="19" t="s">
        <v>94</v>
      </c>
      <c r="N29" s="19" t="s">
        <v>94</v>
      </c>
    </row>
    <row r="30" spans="2:14" s="2" customFormat="1" ht="12" customHeight="1">
      <c r="B30" s="20" t="s">
        <v>18</v>
      </c>
      <c r="C30" s="19">
        <f t="shared" si="4"/>
        <v>80</v>
      </c>
      <c r="D30" s="19">
        <v>220</v>
      </c>
      <c r="E30" s="19">
        <v>128282</v>
      </c>
      <c r="F30" s="19">
        <v>1</v>
      </c>
      <c r="G30" s="19" t="s">
        <v>94</v>
      </c>
      <c r="H30" s="19" t="s">
        <v>94</v>
      </c>
      <c r="I30" s="19">
        <v>67</v>
      </c>
      <c r="J30" s="19">
        <v>174</v>
      </c>
      <c r="K30" s="19">
        <v>117718</v>
      </c>
      <c r="L30" s="19">
        <v>12</v>
      </c>
      <c r="M30" s="19" t="s">
        <v>94</v>
      </c>
      <c r="N30" s="19" t="s">
        <v>94</v>
      </c>
    </row>
    <row r="31" spans="2:14" s="2" customFormat="1" ht="12" customHeight="1">
      <c r="B31" s="18" t="s">
        <v>80</v>
      </c>
      <c r="C31" s="19">
        <f t="shared" si="4"/>
        <v>828</v>
      </c>
      <c r="D31" s="19">
        <f t="shared" si="5"/>
        <v>2202</v>
      </c>
      <c r="E31" s="19">
        <f t="shared" si="6"/>
        <v>1514844</v>
      </c>
      <c r="F31" s="19">
        <v>36</v>
      </c>
      <c r="G31" s="19">
        <v>121</v>
      </c>
      <c r="H31" s="19">
        <v>207662</v>
      </c>
      <c r="I31" s="19">
        <v>654</v>
      </c>
      <c r="J31" s="19">
        <v>1698</v>
      </c>
      <c r="K31" s="19">
        <v>1218979</v>
      </c>
      <c r="L31" s="19">
        <v>138</v>
      </c>
      <c r="M31" s="19">
        <v>383</v>
      </c>
      <c r="N31" s="19">
        <v>88203</v>
      </c>
    </row>
    <row r="32" spans="2:14" s="2" customFormat="1" ht="12" customHeight="1">
      <c r="B32" s="20" t="s">
        <v>19</v>
      </c>
      <c r="C32" s="19">
        <f t="shared" si="4"/>
        <v>347</v>
      </c>
      <c r="D32" s="19">
        <v>954</v>
      </c>
      <c r="E32" s="19">
        <v>613555</v>
      </c>
      <c r="F32" s="19">
        <v>8</v>
      </c>
      <c r="G32" s="19" t="s">
        <v>94</v>
      </c>
      <c r="H32" s="19" t="s">
        <v>94</v>
      </c>
      <c r="I32" s="19">
        <v>260</v>
      </c>
      <c r="J32" s="19">
        <v>700</v>
      </c>
      <c r="K32" s="19">
        <v>533875</v>
      </c>
      <c r="L32" s="19">
        <v>79</v>
      </c>
      <c r="M32" s="19">
        <v>234</v>
      </c>
      <c r="N32" s="19">
        <v>54258</v>
      </c>
    </row>
    <row r="33" spans="2:14" s="2" customFormat="1" ht="12" customHeight="1">
      <c r="B33" s="20" t="s">
        <v>20</v>
      </c>
      <c r="C33" s="19">
        <f t="shared" si="4"/>
        <v>121</v>
      </c>
      <c r="D33" s="19">
        <v>282</v>
      </c>
      <c r="E33" s="19">
        <v>187793</v>
      </c>
      <c r="F33" s="19">
        <v>1</v>
      </c>
      <c r="G33" s="19" t="s">
        <v>94</v>
      </c>
      <c r="H33" s="19" t="s">
        <v>95</v>
      </c>
      <c r="I33" s="19">
        <v>110</v>
      </c>
      <c r="J33" s="19">
        <v>260</v>
      </c>
      <c r="K33" s="19">
        <v>184797</v>
      </c>
      <c r="L33" s="19">
        <v>10</v>
      </c>
      <c r="M33" s="19" t="s">
        <v>94</v>
      </c>
      <c r="N33" s="19" t="s">
        <v>94</v>
      </c>
    </row>
    <row r="34" spans="2:14" s="2" customFormat="1" ht="12" customHeight="1">
      <c r="B34" s="20" t="s">
        <v>21</v>
      </c>
      <c r="C34" s="19">
        <f t="shared" si="4"/>
        <v>164</v>
      </c>
      <c r="D34" s="19">
        <f t="shared" si="5"/>
        <v>433</v>
      </c>
      <c r="E34" s="19">
        <f t="shared" si="6"/>
        <v>347063</v>
      </c>
      <c r="F34" s="19">
        <v>19</v>
      </c>
      <c r="G34" s="19">
        <v>67</v>
      </c>
      <c r="H34" s="19">
        <v>124626</v>
      </c>
      <c r="I34" s="19">
        <v>129</v>
      </c>
      <c r="J34" s="19">
        <v>321</v>
      </c>
      <c r="K34" s="19">
        <v>213691</v>
      </c>
      <c r="L34" s="19">
        <v>16</v>
      </c>
      <c r="M34" s="19">
        <v>45</v>
      </c>
      <c r="N34" s="19">
        <v>8746</v>
      </c>
    </row>
    <row r="35" spans="2:14" s="2" customFormat="1" ht="12" customHeight="1">
      <c r="B35" s="20" t="s">
        <v>22</v>
      </c>
      <c r="C35" s="19">
        <f t="shared" si="4"/>
        <v>196</v>
      </c>
      <c r="D35" s="19">
        <f t="shared" si="5"/>
        <v>533</v>
      </c>
      <c r="E35" s="19">
        <f t="shared" si="6"/>
        <v>366433</v>
      </c>
      <c r="F35" s="19">
        <v>8</v>
      </c>
      <c r="G35" s="19">
        <v>31</v>
      </c>
      <c r="H35" s="19">
        <v>57614</v>
      </c>
      <c r="I35" s="19">
        <v>155</v>
      </c>
      <c r="J35" s="19">
        <v>417</v>
      </c>
      <c r="K35" s="19">
        <v>286616</v>
      </c>
      <c r="L35" s="19">
        <v>33</v>
      </c>
      <c r="M35" s="19">
        <v>85</v>
      </c>
      <c r="N35" s="19">
        <v>22203</v>
      </c>
    </row>
    <row r="36" spans="2:14" s="2" customFormat="1" ht="12" customHeight="1">
      <c r="B36" s="21" t="s">
        <v>81</v>
      </c>
      <c r="C36" s="19">
        <f t="shared" si="4"/>
        <v>655</v>
      </c>
      <c r="D36" s="19">
        <f t="shared" si="5"/>
        <v>1818</v>
      </c>
      <c r="E36" s="19">
        <f t="shared" si="6"/>
        <v>1287294</v>
      </c>
      <c r="F36" s="19">
        <v>52</v>
      </c>
      <c r="G36" s="19">
        <v>196</v>
      </c>
      <c r="H36" s="19">
        <v>277859</v>
      </c>
      <c r="I36" s="19">
        <v>434</v>
      </c>
      <c r="J36" s="19">
        <v>1160</v>
      </c>
      <c r="K36" s="19">
        <v>896697</v>
      </c>
      <c r="L36" s="19">
        <v>169</v>
      </c>
      <c r="M36" s="19">
        <v>462</v>
      </c>
      <c r="N36" s="19">
        <v>112738</v>
      </c>
    </row>
    <row r="37" spans="2:14" s="2" customFormat="1" ht="12" customHeight="1">
      <c r="B37" s="20" t="s">
        <v>23</v>
      </c>
      <c r="C37" s="19">
        <f t="shared" si="4"/>
        <v>145</v>
      </c>
      <c r="D37" s="19">
        <f t="shared" si="5"/>
        <v>362</v>
      </c>
      <c r="E37" s="19">
        <f t="shared" si="6"/>
        <v>285820</v>
      </c>
      <c r="F37" s="19">
        <v>13</v>
      </c>
      <c r="G37" s="19">
        <v>26</v>
      </c>
      <c r="H37" s="19">
        <v>39105</v>
      </c>
      <c r="I37" s="19">
        <v>110</v>
      </c>
      <c r="J37" s="19">
        <v>278</v>
      </c>
      <c r="K37" s="19">
        <v>235164</v>
      </c>
      <c r="L37" s="19">
        <v>22</v>
      </c>
      <c r="M37" s="19">
        <v>58</v>
      </c>
      <c r="N37" s="19">
        <v>11551</v>
      </c>
    </row>
    <row r="38" spans="2:14" s="2" customFormat="1" ht="12" customHeight="1">
      <c r="B38" s="20" t="s">
        <v>24</v>
      </c>
      <c r="C38" s="19">
        <f t="shared" si="4"/>
        <v>38</v>
      </c>
      <c r="D38" s="19">
        <f t="shared" si="5"/>
        <v>149</v>
      </c>
      <c r="E38" s="19">
        <f t="shared" si="6"/>
        <v>87746</v>
      </c>
      <c r="F38" s="19">
        <v>7</v>
      </c>
      <c r="G38" s="19">
        <v>24</v>
      </c>
      <c r="H38" s="19">
        <v>19740</v>
      </c>
      <c r="I38" s="19">
        <v>24</v>
      </c>
      <c r="J38" s="19">
        <v>54</v>
      </c>
      <c r="K38" s="19">
        <v>29742</v>
      </c>
      <c r="L38" s="19">
        <v>7</v>
      </c>
      <c r="M38" s="19">
        <v>71</v>
      </c>
      <c r="N38" s="19">
        <v>38264</v>
      </c>
    </row>
    <row r="39" spans="2:14" s="2" customFormat="1" ht="12" customHeight="1">
      <c r="B39" s="20" t="s">
        <v>25</v>
      </c>
      <c r="C39" s="19">
        <f t="shared" si="4"/>
        <v>210</v>
      </c>
      <c r="D39" s="19">
        <f t="shared" si="5"/>
        <v>603</v>
      </c>
      <c r="E39" s="19">
        <f t="shared" si="6"/>
        <v>305373</v>
      </c>
      <c r="F39" s="19">
        <v>3</v>
      </c>
      <c r="G39" s="19">
        <v>21</v>
      </c>
      <c r="H39" s="19">
        <v>22839</v>
      </c>
      <c r="I39" s="19">
        <v>104</v>
      </c>
      <c r="J39" s="19">
        <v>333</v>
      </c>
      <c r="K39" s="19">
        <v>235381</v>
      </c>
      <c r="L39" s="19">
        <v>103</v>
      </c>
      <c r="M39" s="19">
        <v>249</v>
      </c>
      <c r="N39" s="19">
        <v>47153</v>
      </c>
    </row>
    <row r="40" spans="2:14" s="2" customFormat="1" ht="12" customHeight="1">
      <c r="B40" s="20" t="s">
        <v>26</v>
      </c>
      <c r="C40" s="19">
        <f t="shared" si="4"/>
        <v>121</v>
      </c>
      <c r="D40" s="19">
        <f t="shared" si="5"/>
        <v>314</v>
      </c>
      <c r="E40" s="19">
        <f t="shared" si="6"/>
        <v>269450</v>
      </c>
      <c r="F40" s="19">
        <v>19</v>
      </c>
      <c r="G40" s="19">
        <v>57</v>
      </c>
      <c r="H40" s="19">
        <v>87754</v>
      </c>
      <c r="I40" s="19">
        <v>86</v>
      </c>
      <c r="J40" s="19">
        <v>228</v>
      </c>
      <c r="K40" s="19">
        <v>177796</v>
      </c>
      <c r="L40" s="19">
        <v>16</v>
      </c>
      <c r="M40" s="19">
        <v>29</v>
      </c>
      <c r="N40" s="19">
        <v>3900</v>
      </c>
    </row>
    <row r="41" spans="2:14" s="2" customFormat="1" ht="12" customHeight="1">
      <c r="B41" s="20" t="s">
        <v>91</v>
      </c>
      <c r="C41" s="19">
        <f t="shared" si="4"/>
        <v>141</v>
      </c>
      <c r="D41" s="19">
        <f t="shared" si="5"/>
        <v>390</v>
      </c>
      <c r="E41" s="19">
        <f t="shared" si="6"/>
        <v>338905</v>
      </c>
      <c r="F41" s="19">
        <v>10</v>
      </c>
      <c r="G41" s="19">
        <v>68</v>
      </c>
      <c r="H41" s="19">
        <v>108421</v>
      </c>
      <c r="I41" s="19">
        <v>110</v>
      </c>
      <c r="J41" s="19">
        <v>267</v>
      </c>
      <c r="K41" s="19">
        <v>218614</v>
      </c>
      <c r="L41" s="19">
        <v>21</v>
      </c>
      <c r="M41" s="19">
        <v>55</v>
      </c>
      <c r="N41" s="19">
        <v>11870</v>
      </c>
    </row>
    <row r="42" spans="2:14" s="2" customFormat="1" ht="12" customHeight="1">
      <c r="B42" s="18" t="s">
        <v>65</v>
      </c>
      <c r="C42" s="19">
        <f t="shared" si="4"/>
        <v>1191</v>
      </c>
      <c r="D42" s="19">
        <f t="shared" si="5"/>
        <v>3355</v>
      </c>
      <c r="E42" s="19">
        <f t="shared" si="6"/>
        <v>2412659</v>
      </c>
      <c r="F42" s="19">
        <v>86</v>
      </c>
      <c r="G42" s="19">
        <v>339</v>
      </c>
      <c r="H42" s="19">
        <v>517110</v>
      </c>
      <c r="I42" s="19">
        <v>897</v>
      </c>
      <c r="J42" s="19">
        <v>2496</v>
      </c>
      <c r="K42" s="19">
        <v>1790498</v>
      </c>
      <c r="L42" s="19">
        <v>208</v>
      </c>
      <c r="M42" s="19">
        <v>520</v>
      </c>
      <c r="N42" s="19">
        <v>105051</v>
      </c>
    </row>
    <row r="43" spans="2:14" s="2" customFormat="1" ht="12" customHeight="1">
      <c r="B43" s="20" t="s">
        <v>27</v>
      </c>
      <c r="C43" s="19">
        <f t="shared" si="4"/>
        <v>441</v>
      </c>
      <c r="D43" s="19">
        <f t="shared" si="5"/>
        <v>1301</v>
      </c>
      <c r="E43" s="19">
        <f t="shared" si="6"/>
        <v>911293</v>
      </c>
      <c r="F43" s="19">
        <v>25</v>
      </c>
      <c r="G43" s="19">
        <v>108</v>
      </c>
      <c r="H43" s="19">
        <v>142945</v>
      </c>
      <c r="I43" s="19">
        <v>303</v>
      </c>
      <c r="J43" s="19">
        <v>904</v>
      </c>
      <c r="K43" s="19">
        <v>701782</v>
      </c>
      <c r="L43" s="19">
        <v>113</v>
      </c>
      <c r="M43" s="19">
        <v>289</v>
      </c>
      <c r="N43" s="19">
        <v>66566</v>
      </c>
    </row>
    <row r="44" spans="2:14" s="2" customFormat="1" ht="12" customHeight="1">
      <c r="B44" s="20" t="s">
        <v>28</v>
      </c>
      <c r="C44" s="19">
        <f t="shared" si="4"/>
        <v>232</v>
      </c>
      <c r="D44" s="19">
        <f t="shared" si="5"/>
        <v>722</v>
      </c>
      <c r="E44" s="19">
        <f t="shared" si="6"/>
        <v>426534</v>
      </c>
      <c r="F44" s="19">
        <v>9</v>
      </c>
      <c r="G44" s="19">
        <v>42</v>
      </c>
      <c r="H44" s="19">
        <v>62194</v>
      </c>
      <c r="I44" s="19">
        <v>191</v>
      </c>
      <c r="J44" s="19">
        <v>593</v>
      </c>
      <c r="K44" s="19">
        <v>348306</v>
      </c>
      <c r="L44" s="19">
        <v>32</v>
      </c>
      <c r="M44" s="19">
        <v>87</v>
      </c>
      <c r="N44" s="19">
        <v>16034</v>
      </c>
    </row>
    <row r="45" spans="2:14" s="2" customFormat="1" ht="12" customHeight="1">
      <c r="B45" s="20" t="s">
        <v>29</v>
      </c>
      <c r="C45" s="19">
        <f t="shared" si="4"/>
        <v>318</v>
      </c>
      <c r="D45" s="19">
        <f t="shared" si="5"/>
        <v>927</v>
      </c>
      <c r="E45" s="19">
        <f t="shared" si="6"/>
        <v>857603</v>
      </c>
      <c r="F45" s="19">
        <v>36</v>
      </c>
      <c r="G45" s="19">
        <v>164</v>
      </c>
      <c r="H45" s="19">
        <v>286411</v>
      </c>
      <c r="I45" s="19">
        <v>238</v>
      </c>
      <c r="J45" s="19">
        <v>655</v>
      </c>
      <c r="K45" s="19">
        <v>553890</v>
      </c>
      <c r="L45" s="19">
        <v>44</v>
      </c>
      <c r="M45" s="19">
        <v>108</v>
      </c>
      <c r="N45" s="19">
        <v>17302</v>
      </c>
    </row>
    <row r="46" spans="2:14" s="2" customFormat="1" ht="12" customHeight="1">
      <c r="B46" s="20" t="s">
        <v>30</v>
      </c>
      <c r="C46" s="19">
        <f t="shared" si="4"/>
        <v>106</v>
      </c>
      <c r="D46" s="19">
        <f t="shared" si="5"/>
        <v>246</v>
      </c>
      <c r="E46" s="19">
        <f t="shared" si="6"/>
        <v>158671</v>
      </c>
      <c r="F46" s="19">
        <v>9</v>
      </c>
      <c r="G46" s="19">
        <v>14</v>
      </c>
      <c r="H46" s="19">
        <v>21640</v>
      </c>
      <c r="I46" s="19">
        <v>90</v>
      </c>
      <c r="J46" s="19">
        <v>217</v>
      </c>
      <c r="K46" s="19">
        <v>134600</v>
      </c>
      <c r="L46" s="19">
        <v>7</v>
      </c>
      <c r="M46" s="19">
        <v>15</v>
      </c>
      <c r="N46" s="19">
        <v>2431</v>
      </c>
    </row>
    <row r="47" spans="2:14" s="2" customFormat="1" ht="12" customHeight="1">
      <c r="B47" s="20" t="s">
        <v>31</v>
      </c>
      <c r="C47" s="19">
        <f t="shared" si="4"/>
        <v>37</v>
      </c>
      <c r="D47" s="19">
        <v>67</v>
      </c>
      <c r="E47" s="19">
        <v>19256</v>
      </c>
      <c r="F47" s="19">
        <v>2</v>
      </c>
      <c r="G47" s="19" t="s">
        <v>94</v>
      </c>
      <c r="H47" s="19" t="s">
        <v>94</v>
      </c>
      <c r="I47" s="19">
        <v>31</v>
      </c>
      <c r="J47" s="19">
        <v>53</v>
      </c>
      <c r="K47" s="19">
        <v>16383</v>
      </c>
      <c r="L47" s="19">
        <v>4</v>
      </c>
      <c r="M47" s="19" t="s">
        <v>94</v>
      </c>
      <c r="N47" s="19" t="s">
        <v>94</v>
      </c>
    </row>
    <row r="48" spans="2:14" s="2" customFormat="1" ht="12" customHeight="1">
      <c r="B48" s="20" t="s">
        <v>32</v>
      </c>
      <c r="C48" s="19">
        <f t="shared" si="4"/>
        <v>57</v>
      </c>
      <c r="D48" s="19">
        <v>92</v>
      </c>
      <c r="E48" s="19">
        <v>39302</v>
      </c>
      <c r="F48" s="19">
        <v>5</v>
      </c>
      <c r="G48" s="19" t="s">
        <v>94</v>
      </c>
      <c r="H48" s="19" t="s">
        <v>94</v>
      </c>
      <c r="I48" s="19">
        <v>44</v>
      </c>
      <c r="J48" s="19">
        <v>74</v>
      </c>
      <c r="K48" s="19">
        <v>35537</v>
      </c>
      <c r="L48" s="19">
        <v>8</v>
      </c>
      <c r="M48" s="19">
        <v>12</v>
      </c>
      <c r="N48" s="19">
        <v>1531</v>
      </c>
    </row>
    <row r="49" spans="2:14" s="2" customFormat="1" ht="12" customHeight="1">
      <c r="B49" s="18" t="s">
        <v>66</v>
      </c>
      <c r="C49" s="19">
        <f t="shared" si="4"/>
        <v>797</v>
      </c>
      <c r="D49" s="19">
        <f t="shared" si="5"/>
        <v>1915</v>
      </c>
      <c r="E49" s="19">
        <f t="shared" si="6"/>
        <v>1183177</v>
      </c>
      <c r="F49" s="19">
        <v>63</v>
      </c>
      <c r="G49" s="19">
        <v>136</v>
      </c>
      <c r="H49" s="19">
        <v>180284</v>
      </c>
      <c r="I49" s="19">
        <v>634</v>
      </c>
      <c r="J49" s="19">
        <v>1501</v>
      </c>
      <c r="K49" s="19">
        <v>929509</v>
      </c>
      <c r="L49" s="19">
        <v>100</v>
      </c>
      <c r="M49" s="19">
        <v>278</v>
      </c>
      <c r="N49" s="19">
        <v>73384</v>
      </c>
    </row>
    <row r="50" spans="2:14" s="2" customFormat="1" ht="12" customHeight="1">
      <c r="B50" s="20" t="s">
        <v>33</v>
      </c>
      <c r="C50" s="19">
        <f t="shared" si="4"/>
        <v>53</v>
      </c>
      <c r="D50" s="19">
        <f t="shared" si="5"/>
        <v>102</v>
      </c>
      <c r="E50" s="19">
        <f t="shared" si="6"/>
        <v>62137</v>
      </c>
      <c r="F50" s="19">
        <v>4</v>
      </c>
      <c r="G50" s="19">
        <v>4</v>
      </c>
      <c r="H50" s="19">
        <v>1730</v>
      </c>
      <c r="I50" s="19">
        <v>43</v>
      </c>
      <c r="J50" s="19">
        <v>90</v>
      </c>
      <c r="K50" s="19">
        <v>59714</v>
      </c>
      <c r="L50" s="19">
        <v>6</v>
      </c>
      <c r="M50" s="19">
        <v>8</v>
      </c>
      <c r="N50" s="19">
        <v>693</v>
      </c>
    </row>
    <row r="51" spans="2:14" s="2" customFormat="1" ht="12" customHeight="1">
      <c r="B51" s="20" t="s">
        <v>34</v>
      </c>
      <c r="C51" s="19">
        <f t="shared" si="4"/>
        <v>377</v>
      </c>
      <c r="D51" s="19">
        <f t="shared" si="5"/>
        <v>1062</v>
      </c>
      <c r="E51" s="19">
        <f t="shared" si="6"/>
        <v>727858</v>
      </c>
      <c r="F51" s="19">
        <v>41</v>
      </c>
      <c r="G51" s="19">
        <v>101</v>
      </c>
      <c r="H51" s="19">
        <v>154006</v>
      </c>
      <c r="I51" s="19">
        <v>283</v>
      </c>
      <c r="J51" s="19">
        <v>796</v>
      </c>
      <c r="K51" s="19">
        <v>537254</v>
      </c>
      <c r="L51" s="19">
        <v>53</v>
      </c>
      <c r="M51" s="19">
        <v>165</v>
      </c>
      <c r="N51" s="19">
        <v>36598</v>
      </c>
    </row>
    <row r="52" spans="2:14" s="2" customFormat="1" ht="12" customHeight="1">
      <c r="B52" s="20" t="s">
        <v>35</v>
      </c>
      <c r="C52" s="19">
        <v>113</v>
      </c>
      <c r="D52" s="19">
        <v>201</v>
      </c>
      <c r="E52" s="19">
        <v>93586</v>
      </c>
      <c r="F52" s="19" t="s">
        <v>95</v>
      </c>
      <c r="G52" s="19" t="s">
        <v>95</v>
      </c>
      <c r="H52" s="19" t="s">
        <v>95</v>
      </c>
      <c r="I52" s="19">
        <v>107</v>
      </c>
      <c r="J52" s="19">
        <v>187</v>
      </c>
      <c r="K52" s="19">
        <v>91706</v>
      </c>
      <c r="L52" s="19">
        <v>6</v>
      </c>
      <c r="M52" s="19">
        <v>14</v>
      </c>
      <c r="N52" s="19">
        <v>1880</v>
      </c>
    </row>
    <row r="53" spans="2:14" s="2" customFormat="1" ht="12" customHeight="1">
      <c r="B53" s="20" t="s">
        <v>36</v>
      </c>
      <c r="C53" s="19">
        <f t="shared" si="4"/>
        <v>254</v>
      </c>
      <c r="D53" s="19">
        <f t="shared" si="5"/>
        <v>550</v>
      </c>
      <c r="E53" s="19">
        <f t="shared" si="6"/>
        <v>299596</v>
      </c>
      <c r="F53" s="19">
        <v>18</v>
      </c>
      <c r="G53" s="19">
        <v>31</v>
      </c>
      <c r="H53" s="19">
        <v>24548</v>
      </c>
      <c r="I53" s="19">
        <v>201</v>
      </c>
      <c r="J53" s="19">
        <v>428</v>
      </c>
      <c r="K53" s="19">
        <v>240835</v>
      </c>
      <c r="L53" s="19">
        <v>35</v>
      </c>
      <c r="M53" s="19">
        <v>91</v>
      </c>
      <c r="N53" s="19">
        <v>34213</v>
      </c>
    </row>
    <row r="54" spans="2:14" s="2" customFormat="1" ht="12" customHeight="1">
      <c r="B54" s="18" t="s">
        <v>82</v>
      </c>
      <c r="C54" s="19">
        <f t="shared" si="4"/>
        <v>384</v>
      </c>
      <c r="D54" s="19">
        <f t="shared" si="5"/>
        <v>1143</v>
      </c>
      <c r="E54" s="19">
        <f t="shared" si="6"/>
        <v>890950</v>
      </c>
      <c r="F54" s="19">
        <v>20</v>
      </c>
      <c r="G54" s="19">
        <v>67</v>
      </c>
      <c r="H54" s="19">
        <v>67966</v>
      </c>
      <c r="I54" s="19">
        <v>294</v>
      </c>
      <c r="J54" s="19">
        <v>789</v>
      </c>
      <c r="K54" s="19">
        <v>734011</v>
      </c>
      <c r="L54" s="19">
        <v>70</v>
      </c>
      <c r="M54" s="19">
        <v>287</v>
      </c>
      <c r="N54" s="19">
        <v>88973</v>
      </c>
    </row>
    <row r="55" spans="2:14" s="2" customFormat="1" ht="12" customHeight="1">
      <c r="B55" s="20" t="s">
        <v>37</v>
      </c>
      <c r="C55" s="19">
        <f t="shared" si="4"/>
        <v>384</v>
      </c>
      <c r="D55" s="19">
        <f t="shared" si="5"/>
        <v>1143</v>
      </c>
      <c r="E55" s="19">
        <f t="shared" si="6"/>
        <v>890950</v>
      </c>
      <c r="F55" s="19">
        <v>20</v>
      </c>
      <c r="G55" s="19">
        <v>67</v>
      </c>
      <c r="H55" s="19">
        <v>67966</v>
      </c>
      <c r="I55" s="19">
        <v>294</v>
      </c>
      <c r="J55" s="19">
        <v>789</v>
      </c>
      <c r="K55" s="19">
        <v>734011</v>
      </c>
      <c r="L55" s="19">
        <v>70</v>
      </c>
      <c r="M55" s="19">
        <v>287</v>
      </c>
      <c r="N55" s="19">
        <v>88973</v>
      </c>
    </row>
    <row r="56" spans="2:14" s="2" customFormat="1" ht="12" customHeight="1">
      <c r="B56" s="18" t="s">
        <v>83</v>
      </c>
      <c r="C56" s="19">
        <f t="shared" si="4"/>
        <v>1631</v>
      </c>
      <c r="D56" s="19">
        <f t="shared" si="5"/>
        <v>5071</v>
      </c>
      <c r="E56" s="19">
        <f t="shared" si="6"/>
        <v>4196273</v>
      </c>
      <c r="F56" s="19">
        <v>95</v>
      </c>
      <c r="G56" s="19">
        <v>369</v>
      </c>
      <c r="H56" s="19">
        <v>682760</v>
      </c>
      <c r="I56" s="19">
        <v>1206</v>
      </c>
      <c r="J56" s="19">
        <v>3722</v>
      </c>
      <c r="K56" s="19">
        <v>3268000</v>
      </c>
      <c r="L56" s="19">
        <v>330</v>
      </c>
      <c r="M56" s="19">
        <v>980</v>
      </c>
      <c r="N56" s="19">
        <v>245513</v>
      </c>
    </row>
    <row r="57" spans="2:14" s="2" customFormat="1" ht="12" customHeight="1">
      <c r="B57" s="20" t="s">
        <v>38</v>
      </c>
      <c r="C57" s="19">
        <f t="shared" si="4"/>
        <v>513</v>
      </c>
      <c r="D57" s="19">
        <f t="shared" si="5"/>
        <v>1802</v>
      </c>
      <c r="E57" s="19">
        <f t="shared" si="6"/>
        <v>1679579</v>
      </c>
      <c r="F57" s="19">
        <v>32</v>
      </c>
      <c r="G57" s="19">
        <v>148</v>
      </c>
      <c r="H57" s="19">
        <v>291093</v>
      </c>
      <c r="I57" s="19">
        <v>392</v>
      </c>
      <c r="J57" s="19">
        <v>1401</v>
      </c>
      <c r="K57" s="19">
        <v>1329579</v>
      </c>
      <c r="L57" s="19">
        <v>89</v>
      </c>
      <c r="M57" s="19">
        <v>253</v>
      </c>
      <c r="N57" s="19">
        <v>58907</v>
      </c>
    </row>
    <row r="58" spans="2:14" s="2" customFormat="1" ht="12" customHeight="1">
      <c r="B58" s="20" t="s">
        <v>18</v>
      </c>
      <c r="C58" s="19">
        <f t="shared" si="4"/>
        <v>31</v>
      </c>
      <c r="D58" s="19">
        <v>71</v>
      </c>
      <c r="E58" s="19">
        <v>67928</v>
      </c>
      <c r="F58" s="19">
        <v>1</v>
      </c>
      <c r="G58" s="19" t="s">
        <v>94</v>
      </c>
      <c r="H58" s="19" t="s">
        <v>94</v>
      </c>
      <c r="I58" s="19">
        <v>26</v>
      </c>
      <c r="J58" s="19">
        <v>59</v>
      </c>
      <c r="K58" s="19">
        <v>63954</v>
      </c>
      <c r="L58" s="19">
        <v>4</v>
      </c>
      <c r="M58" s="19" t="s">
        <v>94</v>
      </c>
      <c r="N58" s="19" t="s">
        <v>94</v>
      </c>
    </row>
    <row r="59" spans="2:14" s="2" customFormat="1" ht="12" customHeight="1">
      <c r="B59" s="20" t="s">
        <v>39</v>
      </c>
      <c r="C59" s="19">
        <f t="shared" si="4"/>
        <v>306</v>
      </c>
      <c r="D59" s="19">
        <f t="shared" si="5"/>
        <v>780</v>
      </c>
      <c r="E59" s="19">
        <f t="shared" si="6"/>
        <v>648032</v>
      </c>
      <c r="F59" s="19">
        <v>23</v>
      </c>
      <c r="G59" s="19">
        <v>77</v>
      </c>
      <c r="H59" s="19">
        <v>113094</v>
      </c>
      <c r="I59" s="19">
        <v>253</v>
      </c>
      <c r="J59" s="19">
        <v>638</v>
      </c>
      <c r="K59" s="19">
        <v>520714</v>
      </c>
      <c r="L59" s="19">
        <v>30</v>
      </c>
      <c r="M59" s="19">
        <v>65</v>
      </c>
      <c r="N59" s="19">
        <v>14224</v>
      </c>
    </row>
    <row r="60" spans="2:14" s="2" customFormat="1" ht="12" customHeight="1">
      <c r="B60" s="20" t="s">
        <v>40</v>
      </c>
      <c r="C60" s="19">
        <f t="shared" si="4"/>
        <v>180</v>
      </c>
      <c r="D60" s="19">
        <f t="shared" si="5"/>
        <v>491</v>
      </c>
      <c r="E60" s="19">
        <f t="shared" si="6"/>
        <v>326278</v>
      </c>
      <c r="F60" s="19">
        <v>10</v>
      </c>
      <c r="G60" s="19">
        <v>29</v>
      </c>
      <c r="H60" s="19">
        <v>52149</v>
      </c>
      <c r="I60" s="19">
        <v>112</v>
      </c>
      <c r="J60" s="19">
        <v>303</v>
      </c>
      <c r="K60" s="19">
        <v>244171</v>
      </c>
      <c r="L60" s="19">
        <v>58</v>
      </c>
      <c r="M60" s="19">
        <v>159</v>
      </c>
      <c r="N60" s="19">
        <v>29958</v>
      </c>
    </row>
    <row r="61" spans="2:14" s="2" customFormat="1" ht="12" customHeight="1">
      <c r="B61" s="20" t="s">
        <v>41</v>
      </c>
      <c r="C61" s="19">
        <f t="shared" si="4"/>
        <v>216</v>
      </c>
      <c r="D61" s="19">
        <f t="shared" si="5"/>
        <v>796</v>
      </c>
      <c r="E61" s="19">
        <f t="shared" si="6"/>
        <v>635022</v>
      </c>
      <c r="F61" s="19">
        <v>11</v>
      </c>
      <c r="G61" s="19">
        <v>38</v>
      </c>
      <c r="H61" s="19">
        <v>73490</v>
      </c>
      <c r="I61" s="19">
        <v>158</v>
      </c>
      <c r="J61" s="19">
        <v>578</v>
      </c>
      <c r="K61" s="19">
        <v>528797</v>
      </c>
      <c r="L61" s="19">
        <v>47</v>
      </c>
      <c r="M61" s="19">
        <v>180</v>
      </c>
      <c r="N61" s="19">
        <v>32735</v>
      </c>
    </row>
    <row r="62" spans="2:14" s="2" customFormat="1" ht="12" customHeight="1">
      <c r="B62" s="20" t="s">
        <v>42</v>
      </c>
      <c r="C62" s="19">
        <f t="shared" si="4"/>
        <v>304</v>
      </c>
      <c r="D62" s="19">
        <f t="shared" si="5"/>
        <v>943</v>
      </c>
      <c r="E62" s="19">
        <f t="shared" si="6"/>
        <v>748958</v>
      </c>
      <c r="F62" s="19">
        <v>14</v>
      </c>
      <c r="G62" s="19">
        <v>60</v>
      </c>
      <c r="H62" s="19">
        <v>142723</v>
      </c>
      <c r="I62" s="19">
        <v>206</v>
      </c>
      <c r="J62" s="19">
        <v>626</v>
      </c>
      <c r="K62" s="19">
        <v>514110</v>
      </c>
      <c r="L62" s="19">
        <v>84</v>
      </c>
      <c r="M62" s="19">
        <v>257</v>
      </c>
      <c r="N62" s="19">
        <v>92125</v>
      </c>
    </row>
    <row r="63" spans="2:14" s="2" customFormat="1" ht="12" customHeight="1">
      <c r="B63" s="20" t="s">
        <v>43</v>
      </c>
      <c r="C63" s="19">
        <f t="shared" si="4"/>
        <v>38</v>
      </c>
      <c r="D63" s="19">
        <v>100</v>
      </c>
      <c r="E63" s="19">
        <v>40795</v>
      </c>
      <c r="F63" s="19">
        <v>1</v>
      </c>
      <c r="G63" s="19" t="s">
        <v>94</v>
      </c>
      <c r="H63" s="19" t="s">
        <v>94</v>
      </c>
      <c r="I63" s="19">
        <v>24</v>
      </c>
      <c r="J63" s="19">
        <v>46</v>
      </c>
      <c r="K63" s="19">
        <v>24546</v>
      </c>
      <c r="L63" s="19">
        <v>13</v>
      </c>
      <c r="M63" s="19" t="s">
        <v>94</v>
      </c>
      <c r="N63" s="19" t="s">
        <v>94</v>
      </c>
    </row>
    <row r="64" spans="2:14" s="2" customFormat="1" ht="12" customHeight="1">
      <c r="B64" s="20" t="s">
        <v>44</v>
      </c>
      <c r="C64" s="19">
        <f t="shared" si="4"/>
        <v>43</v>
      </c>
      <c r="D64" s="19">
        <v>88</v>
      </c>
      <c r="E64" s="19">
        <v>49681</v>
      </c>
      <c r="F64" s="19">
        <v>3</v>
      </c>
      <c r="G64" s="19" t="s">
        <v>94</v>
      </c>
      <c r="H64" s="19" t="s">
        <v>94</v>
      </c>
      <c r="I64" s="19">
        <v>35</v>
      </c>
      <c r="J64" s="19">
        <v>71</v>
      </c>
      <c r="K64" s="19">
        <v>42129</v>
      </c>
      <c r="L64" s="19">
        <v>5</v>
      </c>
      <c r="M64" s="19">
        <v>9</v>
      </c>
      <c r="N64" s="19">
        <v>1062</v>
      </c>
    </row>
    <row r="65" spans="2:14" s="2" customFormat="1" ht="12" customHeight="1">
      <c r="B65" s="18" t="s">
        <v>84</v>
      </c>
      <c r="C65" s="19">
        <f t="shared" si="4"/>
        <v>1113</v>
      </c>
      <c r="D65" s="19">
        <f t="shared" si="5"/>
        <v>3037</v>
      </c>
      <c r="E65" s="19">
        <f t="shared" si="6"/>
        <v>1778810</v>
      </c>
      <c r="F65" s="19">
        <v>41</v>
      </c>
      <c r="G65" s="19">
        <v>192</v>
      </c>
      <c r="H65" s="19">
        <v>161882</v>
      </c>
      <c r="I65" s="19">
        <v>824</v>
      </c>
      <c r="J65" s="19">
        <v>2092</v>
      </c>
      <c r="K65" s="19">
        <v>1423643</v>
      </c>
      <c r="L65" s="19">
        <v>248</v>
      </c>
      <c r="M65" s="19">
        <v>753</v>
      </c>
      <c r="N65" s="19">
        <v>193285</v>
      </c>
    </row>
    <row r="66" spans="2:14" s="2" customFormat="1" ht="12" customHeight="1">
      <c r="B66" s="20" t="s">
        <v>45</v>
      </c>
      <c r="C66" s="19">
        <v>47</v>
      </c>
      <c r="D66" s="19">
        <v>93</v>
      </c>
      <c r="E66" s="19">
        <v>43586</v>
      </c>
      <c r="F66" s="19" t="s">
        <v>95</v>
      </c>
      <c r="G66" s="19" t="s">
        <v>95</v>
      </c>
      <c r="H66" s="19" t="s">
        <v>95</v>
      </c>
      <c r="I66" s="19">
        <v>40</v>
      </c>
      <c r="J66" s="19">
        <v>65</v>
      </c>
      <c r="K66" s="19">
        <v>33941</v>
      </c>
      <c r="L66" s="19">
        <v>7</v>
      </c>
      <c r="M66" s="19">
        <v>28</v>
      </c>
      <c r="N66" s="19">
        <v>9645</v>
      </c>
    </row>
    <row r="67" spans="2:14" s="2" customFormat="1" ht="12" customHeight="1">
      <c r="B67" s="20" t="s">
        <v>46</v>
      </c>
      <c r="C67" s="19">
        <f t="shared" si="4"/>
        <v>151</v>
      </c>
      <c r="D67" s="19">
        <f t="shared" si="5"/>
        <v>409</v>
      </c>
      <c r="E67" s="19">
        <f t="shared" si="6"/>
        <v>227712</v>
      </c>
      <c r="F67" s="19">
        <v>12</v>
      </c>
      <c r="G67" s="19">
        <v>104</v>
      </c>
      <c r="H67" s="19">
        <v>58727</v>
      </c>
      <c r="I67" s="19">
        <v>113</v>
      </c>
      <c r="J67" s="19">
        <v>257</v>
      </c>
      <c r="K67" s="19">
        <v>162814</v>
      </c>
      <c r="L67" s="19">
        <v>26</v>
      </c>
      <c r="M67" s="19">
        <v>48</v>
      </c>
      <c r="N67" s="19">
        <v>6171</v>
      </c>
    </row>
    <row r="68" spans="2:14" s="2" customFormat="1" ht="12" customHeight="1">
      <c r="B68" s="20" t="s">
        <v>47</v>
      </c>
      <c r="C68" s="19">
        <f t="shared" si="4"/>
        <v>106</v>
      </c>
      <c r="D68" s="19">
        <v>324</v>
      </c>
      <c r="E68" s="19">
        <v>173495</v>
      </c>
      <c r="F68" s="19">
        <v>1</v>
      </c>
      <c r="G68" s="19" t="s">
        <v>94</v>
      </c>
      <c r="H68" s="19" t="s">
        <v>94</v>
      </c>
      <c r="I68" s="19">
        <v>82</v>
      </c>
      <c r="J68" s="19">
        <v>238</v>
      </c>
      <c r="K68" s="19">
        <v>157448</v>
      </c>
      <c r="L68" s="19">
        <v>23</v>
      </c>
      <c r="M68" s="19" t="s">
        <v>94</v>
      </c>
      <c r="N68" s="19" t="s">
        <v>94</v>
      </c>
    </row>
    <row r="69" spans="2:14" s="2" customFormat="1" ht="12" customHeight="1">
      <c r="B69" s="20" t="s">
        <v>48</v>
      </c>
      <c r="C69" s="19">
        <v>38</v>
      </c>
      <c r="D69" s="19">
        <v>69</v>
      </c>
      <c r="E69" s="19">
        <v>19520</v>
      </c>
      <c r="F69" s="19" t="s">
        <v>95</v>
      </c>
      <c r="G69" s="19" t="s">
        <v>95</v>
      </c>
      <c r="H69" s="19" t="s">
        <v>95</v>
      </c>
      <c r="I69" s="19">
        <v>36</v>
      </c>
      <c r="J69" s="19" t="s">
        <v>94</v>
      </c>
      <c r="K69" s="19" t="s">
        <v>94</v>
      </c>
      <c r="L69" s="19">
        <v>2</v>
      </c>
      <c r="M69" s="19" t="s">
        <v>94</v>
      </c>
      <c r="N69" s="19" t="s">
        <v>94</v>
      </c>
    </row>
    <row r="70" spans="2:14" s="2" customFormat="1" ht="12" customHeight="1">
      <c r="B70" s="20" t="s">
        <v>49</v>
      </c>
      <c r="C70" s="19">
        <f t="shared" si="4"/>
        <v>191</v>
      </c>
      <c r="D70" s="19">
        <f t="shared" si="5"/>
        <v>499</v>
      </c>
      <c r="E70" s="19">
        <f t="shared" si="6"/>
        <v>355390</v>
      </c>
      <c r="F70" s="19">
        <v>10</v>
      </c>
      <c r="G70" s="19">
        <v>33</v>
      </c>
      <c r="H70" s="19">
        <v>20155</v>
      </c>
      <c r="I70" s="19">
        <v>153</v>
      </c>
      <c r="J70" s="19">
        <v>406</v>
      </c>
      <c r="K70" s="19">
        <v>324710</v>
      </c>
      <c r="L70" s="19">
        <v>28</v>
      </c>
      <c r="M70" s="19">
        <v>60</v>
      </c>
      <c r="N70" s="19">
        <v>10525</v>
      </c>
    </row>
    <row r="71" spans="2:14" s="2" customFormat="1" ht="12" customHeight="1">
      <c r="B71" s="20" t="s">
        <v>50</v>
      </c>
      <c r="C71" s="19">
        <f t="shared" si="4"/>
        <v>321</v>
      </c>
      <c r="D71" s="19">
        <f t="shared" si="5"/>
        <v>959</v>
      </c>
      <c r="E71" s="19">
        <f t="shared" si="6"/>
        <v>489021</v>
      </c>
      <c r="F71" s="19">
        <v>10</v>
      </c>
      <c r="G71" s="19">
        <v>34</v>
      </c>
      <c r="H71" s="19">
        <v>55700</v>
      </c>
      <c r="I71" s="19">
        <v>199</v>
      </c>
      <c r="J71" s="19">
        <v>587</v>
      </c>
      <c r="K71" s="19">
        <v>361948</v>
      </c>
      <c r="L71" s="19">
        <v>112</v>
      </c>
      <c r="M71" s="19">
        <v>338</v>
      </c>
      <c r="N71" s="19">
        <v>71373</v>
      </c>
    </row>
    <row r="72" spans="2:14" s="2" customFormat="1" ht="12" customHeight="1">
      <c r="B72" s="20" t="s">
        <v>51</v>
      </c>
      <c r="C72" s="19">
        <f t="shared" si="4"/>
        <v>191</v>
      </c>
      <c r="D72" s="19">
        <v>544</v>
      </c>
      <c r="E72" s="19">
        <v>390356</v>
      </c>
      <c r="F72" s="19">
        <v>2</v>
      </c>
      <c r="G72" s="19" t="s">
        <v>94</v>
      </c>
      <c r="H72" s="19" t="s">
        <v>94</v>
      </c>
      <c r="I72" s="19">
        <v>142</v>
      </c>
      <c r="J72" s="19">
        <v>352</v>
      </c>
      <c r="K72" s="19">
        <v>306130</v>
      </c>
      <c r="L72" s="19">
        <v>47</v>
      </c>
      <c r="M72" s="19" t="s">
        <v>94</v>
      </c>
      <c r="N72" s="19" t="s">
        <v>94</v>
      </c>
    </row>
    <row r="73" spans="2:14" s="2" customFormat="1" ht="12" customHeight="1">
      <c r="B73" s="20" t="s">
        <v>52</v>
      </c>
      <c r="C73" s="19">
        <f t="shared" si="4"/>
        <v>68</v>
      </c>
      <c r="D73" s="19">
        <f t="shared" si="5"/>
        <v>140</v>
      </c>
      <c r="E73" s="19">
        <f t="shared" si="6"/>
        <v>79730</v>
      </c>
      <c r="F73" s="19">
        <v>6</v>
      </c>
      <c r="G73" s="19">
        <v>12</v>
      </c>
      <c r="H73" s="19">
        <v>21000</v>
      </c>
      <c r="I73" s="19">
        <v>59</v>
      </c>
      <c r="J73" s="19">
        <v>122</v>
      </c>
      <c r="K73" s="19">
        <v>57352</v>
      </c>
      <c r="L73" s="19">
        <v>3</v>
      </c>
      <c r="M73" s="19">
        <v>6</v>
      </c>
      <c r="N73" s="19">
        <v>1378</v>
      </c>
    </row>
    <row r="74" spans="2:14" s="2" customFormat="1" ht="12" customHeight="1">
      <c r="B74" s="18" t="s">
        <v>85</v>
      </c>
      <c r="C74" s="19">
        <f aca="true" t="shared" si="7" ref="C74:C91">F74+I74+L74</f>
        <v>924</v>
      </c>
      <c r="D74" s="19">
        <f t="shared" si="5"/>
        <v>2554</v>
      </c>
      <c r="E74" s="19">
        <f t="shared" si="6"/>
        <v>2427864</v>
      </c>
      <c r="F74" s="19">
        <v>57</v>
      </c>
      <c r="G74" s="19">
        <v>284</v>
      </c>
      <c r="H74" s="19">
        <v>963323</v>
      </c>
      <c r="I74" s="19">
        <v>730</v>
      </c>
      <c r="J74" s="19">
        <v>1879</v>
      </c>
      <c r="K74" s="19">
        <v>1361958</v>
      </c>
      <c r="L74" s="19">
        <v>137</v>
      </c>
      <c r="M74" s="19">
        <v>391</v>
      </c>
      <c r="N74" s="19">
        <v>102583</v>
      </c>
    </row>
    <row r="75" spans="2:14" s="2" customFormat="1" ht="12" customHeight="1">
      <c r="B75" s="20" t="s">
        <v>92</v>
      </c>
      <c r="C75" s="19">
        <f t="shared" si="7"/>
        <v>118</v>
      </c>
      <c r="D75" s="19">
        <v>339</v>
      </c>
      <c r="E75" s="19">
        <v>272941</v>
      </c>
      <c r="F75" s="19">
        <v>2</v>
      </c>
      <c r="G75" s="19" t="s">
        <v>94</v>
      </c>
      <c r="H75" s="19" t="s">
        <v>94</v>
      </c>
      <c r="I75" s="19">
        <v>93</v>
      </c>
      <c r="J75" s="19">
        <v>235</v>
      </c>
      <c r="K75" s="19">
        <v>174577</v>
      </c>
      <c r="L75" s="19">
        <v>23</v>
      </c>
      <c r="M75" s="19" t="s">
        <v>94</v>
      </c>
      <c r="N75" s="19" t="s">
        <v>94</v>
      </c>
    </row>
    <row r="76" spans="2:14" s="2" customFormat="1" ht="12" customHeight="1">
      <c r="B76" s="20" t="s">
        <v>18</v>
      </c>
      <c r="C76" s="19">
        <f t="shared" si="7"/>
        <v>111</v>
      </c>
      <c r="D76" s="19">
        <v>318</v>
      </c>
      <c r="E76" s="19">
        <v>1635204</v>
      </c>
      <c r="F76" s="19">
        <v>4</v>
      </c>
      <c r="G76" s="19" t="s">
        <v>94</v>
      </c>
      <c r="H76" s="19" t="s">
        <v>94</v>
      </c>
      <c r="I76" s="19">
        <v>93</v>
      </c>
      <c r="J76" s="19">
        <v>258</v>
      </c>
      <c r="K76" s="19">
        <v>184222</v>
      </c>
      <c r="L76" s="19">
        <v>14</v>
      </c>
      <c r="M76" s="19">
        <v>38</v>
      </c>
      <c r="N76" s="19">
        <v>9486</v>
      </c>
    </row>
    <row r="77" spans="2:14" s="2" customFormat="1" ht="12" customHeight="1">
      <c r="B77" s="20" t="s">
        <v>53</v>
      </c>
      <c r="C77" s="19">
        <f t="shared" si="7"/>
        <v>506</v>
      </c>
      <c r="D77" s="19">
        <f t="shared" si="5"/>
        <v>1418</v>
      </c>
      <c r="E77" s="19">
        <f t="shared" si="6"/>
        <v>1635204</v>
      </c>
      <c r="F77" s="19">
        <v>46</v>
      </c>
      <c r="G77" s="19">
        <v>229</v>
      </c>
      <c r="H77" s="19">
        <v>858398</v>
      </c>
      <c r="I77" s="19">
        <v>388</v>
      </c>
      <c r="J77" s="19">
        <v>1008</v>
      </c>
      <c r="K77" s="19">
        <v>734150</v>
      </c>
      <c r="L77" s="19">
        <v>72</v>
      </c>
      <c r="M77" s="19">
        <v>181</v>
      </c>
      <c r="N77" s="19">
        <v>42656</v>
      </c>
    </row>
    <row r="78" spans="2:14" s="2" customFormat="1" ht="12" customHeight="1">
      <c r="B78" s="20" t="s">
        <v>54</v>
      </c>
      <c r="C78" s="19">
        <f t="shared" si="7"/>
        <v>189</v>
      </c>
      <c r="D78" s="19">
        <f t="shared" si="5"/>
        <v>479</v>
      </c>
      <c r="E78" s="19">
        <f t="shared" si="6"/>
        <v>312953</v>
      </c>
      <c r="F78" s="19">
        <v>5</v>
      </c>
      <c r="G78" s="19">
        <v>27</v>
      </c>
      <c r="H78" s="19">
        <v>22942</v>
      </c>
      <c r="I78" s="19">
        <v>156</v>
      </c>
      <c r="J78" s="19">
        <v>378</v>
      </c>
      <c r="K78" s="19">
        <v>269009</v>
      </c>
      <c r="L78" s="19">
        <v>28</v>
      </c>
      <c r="M78" s="19">
        <v>74</v>
      </c>
      <c r="N78" s="19">
        <v>21002</v>
      </c>
    </row>
    <row r="79" spans="2:14" s="2" customFormat="1" ht="12" customHeight="1">
      <c r="B79" s="18" t="s">
        <v>86</v>
      </c>
      <c r="C79" s="19">
        <f t="shared" si="7"/>
        <v>807</v>
      </c>
      <c r="D79" s="19">
        <f t="shared" si="5"/>
        <v>2462</v>
      </c>
      <c r="E79" s="19">
        <f t="shared" si="6"/>
        <v>2500914</v>
      </c>
      <c r="F79" s="19">
        <v>59</v>
      </c>
      <c r="G79" s="19">
        <v>366</v>
      </c>
      <c r="H79" s="19">
        <v>997718</v>
      </c>
      <c r="I79" s="19">
        <v>618</v>
      </c>
      <c r="J79" s="19">
        <v>1715</v>
      </c>
      <c r="K79" s="19">
        <v>1413651</v>
      </c>
      <c r="L79" s="19">
        <v>130</v>
      </c>
      <c r="M79" s="19">
        <v>381</v>
      </c>
      <c r="N79" s="19">
        <v>89545</v>
      </c>
    </row>
    <row r="80" spans="2:14" s="2" customFormat="1" ht="12" customHeight="1">
      <c r="B80" s="20" t="s">
        <v>55</v>
      </c>
      <c r="C80" s="19">
        <f t="shared" si="7"/>
        <v>276</v>
      </c>
      <c r="D80" s="19">
        <f t="shared" si="5"/>
        <v>903</v>
      </c>
      <c r="E80" s="19">
        <f t="shared" si="6"/>
        <v>741898</v>
      </c>
      <c r="F80" s="19">
        <v>24</v>
      </c>
      <c r="G80" s="19">
        <v>131</v>
      </c>
      <c r="H80" s="19">
        <v>201465</v>
      </c>
      <c r="I80" s="19">
        <v>221</v>
      </c>
      <c r="J80" s="19">
        <v>687</v>
      </c>
      <c r="K80" s="19">
        <v>517710</v>
      </c>
      <c r="L80" s="19">
        <v>31</v>
      </c>
      <c r="M80" s="19">
        <v>85</v>
      </c>
      <c r="N80" s="19">
        <v>22723</v>
      </c>
    </row>
    <row r="81" spans="2:14" s="2" customFormat="1" ht="12" customHeight="1">
      <c r="B81" s="20" t="s">
        <v>56</v>
      </c>
      <c r="C81" s="19">
        <f t="shared" si="7"/>
        <v>237</v>
      </c>
      <c r="D81" s="19">
        <f t="shared" si="5"/>
        <v>641</v>
      </c>
      <c r="E81" s="19">
        <f t="shared" si="6"/>
        <v>722230</v>
      </c>
      <c r="F81" s="19">
        <v>17</v>
      </c>
      <c r="G81" s="19">
        <v>101</v>
      </c>
      <c r="H81" s="19">
        <v>341722</v>
      </c>
      <c r="I81" s="19">
        <v>185</v>
      </c>
      <c r="J81" s="19">
        <v>449</v>
      </c>
      <c r="K81" s="19">
        <v>363103</v>
      </c>
      <c r="L81" s="19">
        <v>35</v>
      </c>
      <c r="M81" s="19">
        <v>91</v>
      </c>
      <c r="N81" s="19">
        <v>17405</v>
      </c>
    </row>
    <row r="82" spans="2:14" s="2" customFormat="1" ht="12" customHeight="1">
      <c r="B82" s="20" t="s">
        <v>57</v>
      </c>
      <c r="C82" s="19">
        <f t="shared" si="7"/>
        <v>143</v>
      </c>
      <c r="D82" s="19">
        <f aca="true" t="shared" si="8" ref="D82:D91">G82+J82+M82</f>
        <v>419</v>
      </c>
      <c r="E82" s="19">
        <f aca="true" t="shared" si="9" ref="E82:E91">H82+K82+N82</f>
        <v>333889</v>
      </c>
      <c r="F82" s="19">
        <v>3</v>
      </c>
      <c r="G82" s="19">
        <v>43</v>
      </c>
      <c r="H82" s="19">
        <v>76825</v>
      </c>
      <c r="I82" s="19">
        <v>113</v>
      </c>
      <c r="J82" s="19">
        <v>290</v>
      </c>
      <c r="K82" s="19">
        <v>238155</v>
      </c>
      <c r="L82" s="19">
        <v>27</v>
      </c>
      <c r="M82" s="19">
        <v>86</v>
      </c>
      <c r="N82" s="19">
        <v>18909</v>
      </c>
    </row>
    <row r="83" spans="2:14" s="2" customFormat="1" ht="12" customHeight="1">
      <c r="B83" s="20" t="s">
        <v>58</v>
      </c>
      <c r="C83" s="19">
        <f t="shared" si="7"/>
        <v>151</v>
      </c>
      <c r="D83" s="19">
        <f t="shared" si="8"/>
        <v>499</v>
      </c>
      <c r="E83" s="19">
        <f t="shared" si="9"/>
        <v>702897</v>
      </c>
      <c r="F83" s="19">
        <v>15</v>
      </c>
      <c r="G83" s="19">
        <v>91</v>
      </c>
      <c r="H83" s="19">
        <v>377706</v>
      </c>
      <c r="I83" s="19">
        <v>99</v>
      </c>
      <c r="J83" s="19">
        <v>289</v>
      </c>
      <c r="K83" s="19">
        <v>294683</v>
      </c>
      <c r="L83" s="19">
        <v>37</v>
      </c>
      <c r="M83" s="19">
        <v>119</v>
      </c>
      <c r="N83" s="19">
        <v>30508</v>
      </c>
    </row>
    <row r="84" spans="2:14" s="2" customFormat="1" ht="12" customHeight="1">
      <c r="B84" s="21" t="s">
        <v>87</v>
      </c>
      <c r="C84" s="19">
        <f t="shared" si="7"/>
        <v>549</v>
      </c>
      <c r="D84" s="19">
        <f t="shared" si="8"/>
        <v>1777</v>
      </c>
      <c r="E84" s="19">
        <f t="shared" si="9"/>
        <v>1577693</v>
      </c>
      <c r="F84" s="19">
        <v>50</v>
      </c>
      <c r="G84" s="19">
        <v>307</v>
      </c>
      <c r="H84" s="19">
        <v>547000</v>
      </c>
      <c r="I84" s="19">
        <v>402</v>
      </c>
      <c r="J84" s="19">
        <v>1238</v>
      </c>
      <c r="K84" s="19">
        <v>983855</v>
      </c>
      <c r="L84" s="19">
        <v>97</v>
      </c>
      <c r="M84" s="19">
        <v>232</v>
      </c>
      <c r="N84" s="19">
        <v>46838</v>
      </c>
    </row>
    <row r="85" spans="2:14" s="2" customFormat="1" ht="12" customHeight="1">
      <c r="B85" s="20" t="s">
        <v>59</v>
      </c>
      <c r="C85" s="19">
        <f t="shared" si="7"/>
        <v>549</v>
      </c>
      <c r="D85" s="19">
        <f t="shared" si="8"/>
        <v>1777</v>
      </c>
      <c r="E85" s="19">
        <f t="shared" si="9"/>
        <v>1574693</v>
      </c>
      <c r="F85" s="19">
        <v>50</v>
      </c>
      <c r="G85" s="19">
        <v>307</v>
      </c>
      <c r="H85" s="19">
        <v>547000</v>
      </c>
      <c r="I85" s="19">
        <v>402</v>
      </c>
      <c r="J85" s="19">
        <v>1238</v>
      </c>
      <c r="K85" s="19">
        <v>983855</v>
      </c>
      <c r="L85" s="19">
        <v>97</v>
      </c>
      <c r="M85" s="19">
        <v>232</v>
      </c>
      <c r="N85" s="19">
        <v>43838</v>
      </c>
    </row>
    <row r="86" spans="2:14" s="2" customFormat="1" ht="12" customHeight="1">
      <c r="B86" s="18" t="s">
        <v>88</v>
      </c>
      <c r="C86" s="19">
        <f t="shared" si="7"/>
        <v>1326</v>
      </c>
      <c r="D86" s="19">
        <f t="shared" si="8"/>
        <v>3967</v>
      </c>
      <c r="E86" s="19">
        <f t="shared" si="9"/>
        <v>3803226</v>
      </c>
      <c r="F86" s="19">
        <v>108</v>
      </c>
      <c r="G86" s="19">
        <v>561</v>
      </c>
      <c r="H86" s="19">
        <v>1411250</v>
      </c>
      <c r="I86" s="19">
        <v>990</v>
      </c>
      <c r="J86" s="19">
        <v>2806</v>
      </c>
      <c r="K86" s="19">
        <v>2237868</v>
      </c>
      <c r="L86" s="19">
        <v>228</v>
      </c>
      <c r="M86" s="19">
        <v>600</v>
      </c>
      <c r="N86" s="19">
        <v>154108</v>
      </c>
    </row>
    <row r="87" spans="2:14" s="2" customFormat="1" ht="12" customHeight="1">
      <c r="B87" s="20" t="s">
        <v>60</v>
      </c>
      <c r="C87" s="19">
        <f t="shared" si="7"/>
        <v>249</v>
      </c>
      <c r="D87" s="19">
        <f t="shared" si="8"/>
        <v>601</v>
      </c>
      <c r="E87" s="19">
        <f t="shared" si="9"/>
        <v>399124</v>
      </c>
      <c r="F87" s="19">
        <v>26</v>
      </c>
      <c r="G87" s="19">
        <v>98</v>
      </c>
      <c r="H87" s="19">
        <v>97598</v>
      </c>
      <c r="I87" s="19">
        <v>197</v>
      </c>
      <c r="J87" s="19">
        <v>437</v>
      </c>
      <c r="K87" s="19">
        <v>285686</v>
      </c>
      <c r="L87" s="19">
        <v>26</v>
      </c>
      <c r="M87" s="19">
        <v>66</v>
      </c>
      <c r="N87" s="19">
        <v>15840</v>
      </c>
    </row>
    <row r="88" spans="2:14" s="2" customFormat="1" ht="12" customHeight="1">
      <c r="B88" s="20" t="s">
        <v>61</v>
      </c>
      <c r="C88" s="19">
        <f t="shared" si="7"/>
        <v>98</v>
      </c>
      <c r="D88" s="19">
        <f t="shared" si="8"/>
        <v>262</v>
      </c>
      <c r="E88" s="19">
        <f t="shared" si="9"/>
        <v>200146</v>
      </c>
      <c r="F88" s="19">
        <v>11</v>
      </c>
      <c r="G88" s="19">
        <v>40</v>
      </c>
      <c r="H88" s="19">
        <v>60915</v>
      </c>
      <c r="I88" s="19">
        <v>76</v>
      </c>
      <c r="J88" s="19">
        <v>183</v>
      </c>
      <c r="K88" s="19">
        <v>132118</v>
      </c>
      <c r="L88" s="19">
        <v>11</v>
      </c>
      <c r="M88" s="19">
        <v>39</v>
      </c>
      <c r="N88" s="19">
        <v>7113</v>
      </c>
    </row>
    <row r="89" spans="2:14" s="2" customFormat="1" ht="12" customHeight="1">
      <c r="B89" s="20" t="s">
        <v>93</v>
      </c>
      <c r="C89" s="19">
        <f t="shared" si="7"/>
        <v>130</v>
      </c>
      <c r="D89" s="19">
        <f t="shared" si="8"/>
        <v>340</v>
      </c>
      <c r="E89" s="19">
        <f t="shared" si="9"/>
        <v>283608</v>
      </c>
      <c r="F89" s="19">
        <v>5</v>
      </c>
      <c r="G89" s="19">
        <v>19</v>
      </c>
      <c r="H89" s="19">
        <v>84048</v>
      </c>
      <c r="I89" s="19">
        <v>114</v>
      </c>
      <c r="J89" s="19">
        <v>291</v>
      </c>
      <c r="K89" s="19">
        <v>191980</v>
      </c>
      <c r="L89" s="19">
        <v>11</v>
      </c>
      <c r="M89" s="19">
        <v>30</v>
      </c>
      <c r="N89" s="19">
        <v>7580</v>
      </c>
    </row>
    <row r="90" spans="2:14" s="2" customFormat="1" ht="12" customHeight="1">
      <c r="B90" s="20" t="s">
        <v>62</v>
      </c>
      <c r="C90" s="19">
        <f t="shared" si="7"/>
        <v>606</v>
      </c>
      <c r="D90" s="19">
        <f t="shared" si="8"/>
        <v>2148</v>
      </c>
      <c r="E90" s="19">
        <f t="shared" si="9"/>
        <v>2562804</v>
      </c>
      <c r="F90" s="19">
        <v>54</v>
      </c>
      <c r="G90" s="19">
        <v>356</v>
      </c>
      <c r="H90" s="19">
        <v>1121089</v>
      </c>
      <c r="I90" s="19">
        <v>406</v>
      </c>
      <c r="J90" s="19">
        <v>1415</v>
      </c>
      <c r="K90" s="19">
        <v>1343144</v>
      </c>
      <c r="L90" s="19">
        <v>146</v>
      </c>
      <c r="M90" s="19">
        <v>377</v>
      </c>
      <c r="N90" s="19">
        <v>98571</v>
      </c>
    </row>
    <row r="91" spans="2:14" s="2" customFormat="1" ht="12" customHeight="1">
      <c r="B91" s="20" t="s">
        <v>63</v>
      </c>
      <c r="C91" s="19">
        <f t="shared" si="7"/>
        <v>243</v>
      </c>
      <c r="D91" s="19">
        <f t="shared" si="8"/>
        <v>616</v>
      </c>
      <c r="E91" s="19">
        <f t="shared" si="9"/>
        <v>357544</v>
      </c>
      <c r="F91" s="19">
        <v>12</v>
      </c>
      <c r="G91" s="19">
        <v>48</v>
      </c>
      <c r="H91" s="19">
        <v>47600</v>
      </c>
      <c r="I91" s="19">
        <v>197</v>
      </c>
      <c r="J91" s="19">
        <v>480</v>
      </c>
      <c r="K91" s="19">
        <v>284940</v>
      </c>
      <c r="L91" s="19">
        <v>34</v>
      </c>
      <c r="M91" s="19">
        <v>88</v>
      </c>
      <c r="N91" s="19">
        <v>25004</v>
      </c>
    </row>
    <row r="93" spans="3:14" ht="24" customHeight="1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ht="24" customHeight="1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</sheetData>
  <mergeCells count="4">
    <mergeCell ref="C3:E3"/>
    <mergeCell ref="F3:H3"/>
    <mergeCell ref="I3:K3"/>
    <mergeCell ref="L3:N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2004-01-13T04:25:23Z</dcterms:modified>
  <cp:category/>
  <cp:version/>
  <cp:contentType/>
  <cp:contentStatus/>
</cp:coreProperties>
</file>