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1982" sheetId="1" r:id="rId1"/>
  </sheets>
  <definedNames>
    <definedName name="_xlnm.Print_Area" localSheetId="0">'1982'!$A$1:$N$200</definedName>
    <definedName name="_xlnm.Print_Titles" localSheetId="0">'1982'!$1:$6</definedName>
    <definedName name="クエリー1">'1982'!$B$7:$K$185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<sst xmlns="http://schemas.openxmlformats.org/spreadsheetml/2006/main" count="268" uniqueCount="206">
  <si>
    <t>商店数</t>
  </si>
  <si>
    <t>（店）</t>
  </si>
  <si>
    <t>（人）</t>
  </si>
  <si>
    <t>（万円）</t>
  </si>
  <si>
    <t>（万円）</t>
  </si>
  <si>
    <t>１　全商店産業細分類別総括表</t>
  </si>
  <si>
    <t>従　　業　　者　　数</t>
  </si>
  <si>
    <t>修理料・サービス料・仲立手数料の収入額</t>
  </si>
  <si>
    <t>販売額</t>
  </si>
  <si>
    <t>卸　　売　　計</t>
  </si>
  <si>
    <t>一般卸売業</t>
  </si>
  <si>
    <t>生糸・繭</t>
  </si>
  <si>
    <t>かばん袋物</t>
  </si>
  <si>
    <t>米　　麦</t>
  </si>
  <si>
    <t>雑穀豆類</t>
  </si>
  <si>
    <t>生鮮魚介</t>
  </si>
  <si>
    <t>　　酒</t>
  </si>
  <si>
    <t>野　　菜</t>
  </si>
  <si>
    <t>果　　実</t>
  </si>
  <si>
    <t>食　　肉</t>
  </si>
  <si>
    <t>洋　　服</t>
  </si>
  <si>
    <t>乾　　物</t>
  </si>
  <si>
    <t>菓子・パン類</t>
  </si>
  <si>
    <t>その他衣服身のまわり品</t>
  </si>
  <si>
    <t>下着類</t>
  </si>
  <si>
    <t>その他の農畜産物・水産物</t>
  </si>
  <si>
    <t>味噌・醤油</t>
  </si>
  <si>
    <t>缶詰・瓶詰食品</t>
  </si>
  <si>
    <t>清涼飲料</t>
  </si>
  <si>
    <t>その他の食料・飲料</t>
  </si>
  <si>
    <t>医薬品・化粧品</t>
  </si>
  <si>
    <t>医薬品</t>
  </si>
  <si>
    <t>化粧品</t>
  </si>
  <si>
    <t>染料・顔料</t>
  </si>
  <si>
    <t>油脂・ろう</t>
  </si>
  <si>
    <t>火薬類</t>
  </si>
  <si>
    <t>その他の化学製品</t>
  </si>
  <si>
    <t>金属鉱物</t>
  </si>
  <si>
    <t>非金属鉱物</t>
  </si>
  <si>
    <t>非鉄金属</t>
  </si>
  <si>
    <t>一般機械器具</t>
  </si>
  <si>
    <t>自動車</t>
  </si>
  <si>
    <t>輸送用機械器具</t>
  </si>
  <si>
    <t>精密機械器具</t>
  </si>
  <si>
    <t>家庭用電気機械器具</t>
  </si>
  <si>
    <t>電気機械器具</t>
  </si>
  <si>
    <t>木材・竹材</t>
  </si>
  <si>
    <t>板ガラス</t>
  </si>
  <si>
    <t>その他の建築材料</t>
  </si>
  <si>
    <t>家具・建具</t>
  </si>
  <si>
    <t>室内装飾繊維製品</t>
  </si>
  <si>
    <t>陶磁器ガラス器</t>
  </si>
  <si>
    <t>その他の什器</t>
  </si>
  <si>
    <t>再生資源</t>
  </si>
  <si>
    <t>鉄スクラップ</t>
  </si>
  <si>
    <t>非鉄金属スクラップ</t>
  </si>
  <si>
    <t>その他の再生資源</t>
  </si>
  <si>
    <t>その他</t>
  </si>
  <si>
    <t>紙・紙製品</t>
  </si>
  <si>
    <t>肥料・飼料</t>
  </si>
  <si>
    <t>スポーツ用品娯楽用品玩具</t>
  </si>
  <si>
    <t>他に分類されないその他</t>
  </si>
  <si>
    <t>百貨店</t>
  </si>
  <si>
    <t>その他の各種商品</t>
  </si>
  <si>
    <t>織物衣服身のまわり品</t>
  </si>
  <si>
    <t>呉服・服地・寝具</t>
  </si>
  <si>
    <t>呉服・服地</t>
  </si>
  <si>
    <t>男子洋服（製造）</t>
  </si>
  <si>
    <t>男子洋服（非製造）</t>
  </si>
  <si>
    <t>婦人・子供服</t>
  </si>
  <si>
    <t>くつ・履物</t>
  </si>
  <si>
    <t>その他の織物衣服・身のまわり品</t>
  </si>
  <si>
    <t>かばん・袋物</t>
  </si>
  <si>
    <t>用品・雑貨・小間物</t>
  </si>
  <si>
    <t>他に分類されない織物衣服身のまわり品</t>
  </si>
  <si>
    <t>飲食料品</t>
  </si>
  <si>
    <t>各種食料品</t>
  </si>
  <si>
    <t>酒・調味料</t>
  </si>
  <si>
    <t>卵鳥肉</t>
  </si>
  <si>
    <t>食料・飲料</t>
  </si>
  <si>
    <t>家具・建具什器</t>
  </si>
  <si>
    <t>小　　売　　計</t>
  </si>
  <si>
    <t>鮮　　魚</t>
  </si>
  <si>
    <t>野菜・果実</t>
  </si>
  <si>
    <t>菓子・パン</t>
  </si>
  <si>
    <t>菓子（製造）</t>
  </si>
  <si>
    <t>菓子（非製造）</t>
  </si>
  <si>
    <t>パン（製造）</t>
  </si>
  <si>
    <t>パン（非製造）</t>
  </si>
  <si>
    <t>米穀類</t>
  </si>
  <si>
    <t>その他の飲食料品</t>
  </si>
  <si>
    <t>料理品</t>
  </si>
  <si>
    <t>豆腐かまぼこ等加工食品（製造）</t>
  </si>
  <si>
    <t>豆腐かまぼこ等加工食品（非製造）</t>
  </si>
  <si>
    <t>他に分類されない飲食料品</t>
  </si>
  <si>
    <t>自動車・自転車</t>
  </si>
  <si>
    <t>自動車（含自動二輪）</t>
  </si>
  <si>
    <t>家具・建具・什器</t>
  </si>
  <si>
    <t>家具（製造）</t>
  </si>
  <si>
    <t>家具（非製造）</t>
  </si>
  <si>
    <t>建具（製造）</t>
  </si>
  <si>
    <t>建具（非製造）</t>
  </si>
  <si>
    <t>畳（製造）</t>
  </si>
  <si>
    <t>畳（非製造）</t>
  </si>
  <si>
    <t>金物・荒物</t>
  </si>
  <si>
    <t>家庭用機械器具</t>
  </si>
  <si>
    <t>農機具</t>
  </si>
  <si>
    <t>苗・種子</t>
  </si>
  <si>
    <t>肥料・飼料</t>
  </si>
  <si>
    <t>書籍　雑誌</t>
  </si>
  <si>
    <t>紙・文房具</t>
  </si>
  <si>
    <t>中古品</t>
  </si>
  <si>
    <t>骨とう品</t>
  </si>
  <si>
    <t>その他の中古品</t>
  </si>
  <si>
    <t>他に分類されない小売</t>
  </si>
  <si>
    <t>スポーツ用品</t>
  </si>
  <si>
    <t>玩具　娯楽用品</t>
  </si>
  <si>
    <t>写真機・写真材料</t>
  </si>
  <si>
    <t>時計　眼鏡　光学器械</t>
  </si>
  <si>
    <t>花・植木</t>
  </si>
  <si>
    <t>飲食店</t>
  </si>
  <si>
    <t>荒　　物</t>
  </si>
  <si>
    <t>石　　油</t>
  </si>
  <si>
    <t>楽　　器</t>
  </si>
  <si>
    <t>金　　物</t>
  </si>
  <si>
    <t>牛　　乳</t>
  </si>
  <si>
    <t>故　　紙</t>
  </si>
  <si>
    <t>砂　　糖</t>
  </si>
  <si>
    <t>石　　炭</t>
  </si>
  <si>
    <t>寝　　具</t>
  </si>
  <si>
    <t>新　　聞</t>
  </si>
  <si>
    <t>　　畳</t>
  </si>
  <si>
    <t>　　茶</t>
  </si>
  <si>
    <t>茶　　類</t>
  </si>
  <si>
    <t>塗　　料</t>
  </si>
  <si>
    <t>鉄　　鋼</t>
  </si>
  <si>
    <t>燃　　料</t>
  </si>
  <si>
    <t>自動車部分品付属品</t>
  </si>
  <si>
    <t>空瓶・空缶等空容器</t>
  </si>
  <si>
    <t>各種商品小売業</t>
  </si>
  <si>
    <t>家具・建具・畳</t>
  </si>
  <si>
    <t>書籍　文房具</t>
  </si>
  <si>
    <t>従業者１人当</t>
  </si>
  <si>
    <t>売場面積１㎡</t>
  </si>
  <si>
    <t>たり年間商品</t>
  </si>
  <si>
    <t>当たりの年間</t>
  </si>
  <si>
    <t>商品販売額</t>
  </si>
  <si>
    <t>年間商品</t>
  </si>
  <si>
    <t>販売額(B/A)</t>
  </si>
  <si>
    <t>商品販売額(B/C)</t>
  </si>
  <si>
    <t>商品手持額</t>
  </si>
  <si>
    <t>売場面積</t>
  </si>
  <si>
    <t>(A)</t>
  </si>
  <si>
    <t>男</t>
  </si>
  <si>
    <t>女</t>
  </si>
  <si>
    <t>計</t>
  </si>
  <si>
    <t>分　　　　　類</t>
  </si>
  <si>
    <t>その他のじゅう器</t>
  </si>
  <si>
    <t>飲食店（バー・酒場等を除く）</t>
  </si>
  <si>
    <t>バー・酒場等</t>
  </si>
  <si>
    <t>繊維品</t>
  </si>
  <si>
    <t>繊維原料</t>
  </si>
  <si>
    <t>　　糸</t>
  </si>
  <si>
    <t>-</t>
  </si>
  <si>
    <t>織　　物</t>
  </si>
  <si>
    <t>衣服・身の回り品</t>
  </si>
  <si>
    <t>-</t>
  </si>
  <si>
    <t>婦人・子供服</t>
  </si>
  <si>
    <t>-</t>
  </si>
  <si>
    <t>寝具類</t>
  </si>
  <si>
    <t>く　　つ</t>
  </si>
  <si>
    <t>はきもの</t>
  </si>
  <si>
    <t>-</t>
  </si>
  <si>
    <t>農畜産物・水産物</t>
  </si>
  <si>
    <t>-</t>
  </si>
  <si>
    <t>-</t>
  </si>
  <si>
    <t>-</t>
  </si>
  <si>
    <t>-</t>
  </si>
  <si>
    <t>医療用品</t>
  </si>
  <si>
    <t>化学製品</t>
  </si>
  <si>
    <t>-</t>
  </si>
  <si>
    <t>-</t>
  </si>
  <si>
    <t>鉱物・金属材料</t>
  </si>
  <si>
    <t>x</t>
  </si>
  <si>
    <t>x</t>
  </si>
  <si>
    <t>-</t>
  </si>
  <si>
    <t>機械器具</t>
  </si>
  <si>
    <t>建築材料</t>
  </si>
  <si>
    <t>セメント</t>
  </si>
  <si>
    <t>-</t>
  </si>
  <si>
    <t>-</t>
  </si>
  <si>
    <t>薪　　炭</t>
  </si>
  <si>
    <t>代理商、仲立業</t>
  </si>
  <si>
    <t>く　　つ</t>
  </si>
  <si>
    <t>はきもの</t>
  </si>
  <si>
    <t>-</t>
  </si>
  <si>
    <t>-</t>
  </si>
  <si>
    <t>-</t>
  </si>
  <si>
    <t>農耕用品</t>
  </si>
  <si>
    <t>ガソリンステーション</t>
  </si>
  <si>
    <t>-</t>
  </si>
  <si>
    <t>たばこ・喫煙具</t>
  </si>
  <si>
    <t>(B)</t>
  </si>
  <si>
    <t>(C)</t>
  </si>
  <si>
    <t>（㎡）</t>
  </si>
  <si>
    <t>県       　 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</si>
</sst>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.0"/>
    <numFmt numFmtId="186" formatCode="0.0_ "/>
    <numFmt numFmtId="187" formatCode="0_);\(0\)"/>
    <numFmt numFmtId="188" formatCode="#,##0.0_);\(#,##0.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184" fontId="8" fillId="2" borderId="8" xfId="0" applyNumberFormat="1" applyFont="1" applyFill="1" applyBorder="1" applyAlignment="1">
      <alignment/>
    </xf>
    <xf numFmtId="184" fontId="8" fillId="2" borderId="6" xfId="0" applyNumberFormat="1" applyFont="1" applyFill="1" applyBorder="1" applyAlignment="1">
      <alignment/>
    </xf>
    <xf numFmtId="184" fontId="8" fillId="2" borderId="0" xfId="0" applyNumberFormat="1" applyFont="1" applyFill="1" applyBorder="1" applyAlignment="1">
      <alignment/>
    </xf>
    <xf numFmtId="184" fontId="8" fillId="2" borderId="7" xfId="0" applyNumberFormat="1" applyFont="1" applyFill="1" applyBorder="1" applyAlignment="1">
      <alignment/>
    </xf>
    <xf numFmtId="184" fontId="8" fillId="2" borderId="4" xfId="0" applyNumberFormat="1" applyFont="1" applyFill="1" applyBorder="1" applyAlignment="1" quotePrefix="1">
      <alignment horizontal="center"/>
    </xf>
    <xf numFmtId="184" fontId="8" fillId="2" borderId="5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right"/>
    </xf>
    <xf numFmtId="184" fontId="8" fillId="2" borderId="2" xfId="0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3" borderId="6" xfId="0" applyFont="1" applyFill="1" applyBorder="1" applyAlignment="1">
      <alignment/>
    </xf>
    <xf numFmtId="184" fontId="8" fillId="2" borderId="1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184" fontId="8" fillId="2" borderId="3" xfId="0" applyNumberFormat="1" applyFont="1" applyFill="1" applyBorder="1" applyAlignment="1" quotePrefix="1">
      <alignment horizontal="center"/>
    </xf>
    <xf numFmtId="181" fontId="8" fillId="0" borderId="12" xfId="17" applyFont="1" applyBorder="1" applyAlignment="1">
      <alignment horizontal="right" vertical="top" wrapText="1"/>
    </xf>
    <xf numFmtId="185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86" fontId="8" fillId="0" borderId="12" xfId="0" applyNumberFormat="1" applyFont="1" applyBorder="1" applyAlignment="1">
      <alignment/>
    </xf>
    <xf numFmtId="187" fontId="8" fillId="0" borderId="12" xfId="17" applyNumberFormat="1" applyFont="1" applyBorder="1" applyAlignment="1">
      <alignment horizontal="right" vertical="top" wrapText="1"/>
    </xf>
    <xf numFmtId="188" fontId="8" fillId="0" borderId="12" xfId="0" applyNumberFormat="1" applyFont="1" applyBorder="1" applyAlignment="1">
      <alignment/>
    </xf>
    <xf numFmtId="0" fontId="8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1" xfId="0" applyFont="1" applyFill="1" applyBorder="1" applyAlignment="1">
      <alignment/>
    </xf>
    <xf numFmtId="0" fontId="8" fillId="3" borderId="9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/>
    </xf>
    <xf numFmtId="0" fontId="8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0"/>
  <sheetViews>
    <sheetView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2" customWidth="1"/>
    <col min="3" max="3" width="20.8515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9" width="13.57421875" style="2" customWidth="1"/>
    <col min="10" max="10" width="13.140625" style="2" customWidth="1"/>
    <col min="11" max="11" width="13.00390625" style="2" bestFit="1" customWidth="1"/>
    <col min="12" max="12" width="15.421875" style="2" bestFit="1" customWidth="1"/>
    <col min="13" max="13" width="9.140625" style="2" hidden="1" customWidth="1"/>
    <col min="14" max="14" width="15.421875" style="2" bestFit="1" customWidth="1"/>
    <col min="15" max="16384" width="9.140625" style="2" customWidth="1"/>
  </cols>
  <sheetData>
    <row r="1" spans="3:11" ht="14.25" customHeight="1">
      <c r="C1" s="1" t="s">
        <v>5</v>
      </c>
      <c r="D1" s="1"/>
      <c r="E1" s="1"/>
      <c r="F1" s="1"/>
      <c r="G1" s="1"/>
      <c r="H1" s="1"/>
      <c r="I1" s="1"/>
      <c r="J1" s="1"/>
      <c r="K1" s="1"/>
    </row>
    <row r="2" spans="3:11" ht="14.25" customHeight="1">
      <c r="C2" s="1"/>
      <c r="D2" s="1"/>
      <c r="E2" s="1"/>
      <c r="F2" s="1"/>
      <c r="G2" s="1"/>
      <c r="H2" s="1"/>
      <c r="I2" s="1"/>
      <c r="J2" s="1"/>
      <c r="K2" s="1"/>
    </row>
    <row r="3" spans="2:14" ht="12" customHeight="1">
      <c r="B3" s="31"/>
      <c r="C3" s="22"/>
      <c r="D3" s="3"/>
      <c r="E3" s="26" t="s">
        <v>6</v>
      </c>
      <c r="F3" s="27"/>
      <c r="G3" s="28"/>
      <c r="H3" s="20" t="s">
        <v>202</v>
      </c>
      <c r="I3" s="29" t="s">
        <v>7</v>
      </c>
      <c r="J3" s="11"/>
      <c r="K3" s="20" t="s">
        <v>203</v>
      </c>
      <c r="L3" s="14" t="s">
        <v>142</v>
      </c>
      <c r="M3" s="15" t="s">
        <v>143</v>
      </c>
      <c r="N3" s="32" t="s">
        <v>143</v>
      </c>
    </row>
    <row r="4" spans="2:14" ht="12" customHeight="1">
      <c r="B4" s="33"/>
      <c r="C4" s="24" t="s">
        <v>156</v>
      </c>
      <c r="D4" s="5" t="s">
        <v>0</v>
      </c>
      <c r="E4" s="4"/>
      <c r="F4" s="6"/>
      <c r="G4" s="4" t="s">
        <v>152</v>
      </c>
      <c r="H4" s="13" t="s">
        <v>147</v>
      </c>
      <c r="I4" s="30"/>
      <c r="J4" s="12" t="s">
        <v>150</v>
      </c>
      <c r="K4" s="13" t="s">
        <v>151</v>
      </c>
      <c r="L4" s="16" t="s">
        <v>144</v>
      </c>
      <c r="M4" s="17" t="s">
        <v>145</v>
      </c>
      <c r="N4" s="21" t="s">
        <v>145</v>
      </c>
    </row>
    <row r="5" spans="2:14" ht="12" customHeight="1">
      <c r="B5" s="33"/>
      <c r="C5" s="23"/>
      <c r="D5" s="7"/>
      <c r="E5" s="4" t="s">
        <v>153</v>
      </c>
      <c r="F5" s="5" t="s">
        <v>154</v>
      </c>
      <c r="G5" s="4" t="s">
        <v>155</v>
      </c>
      <c r="H5" s="13" t="s">
        <v>8</v>
      </c>
      <c r="I5" s="30"/>
      <c r="J5" s="12"/>
      <c r="K5" s="13"/>
      <c r="L5" s="21" t="s">
        <v>148</v>
      </c>
      <c r="M5" s="17" t="s">
        <v>146</v>
      </c>
      <c r="N5" s="21" t="s">
        <v>149</v>
      </c>
    </row>
    <row r="6" spans="2:14" ht="12" customHeight="1">
      <c r="B6" s="34"/>
      <c r="C6" s="25"/>
      <c r="D6" s="8" t="s">
        <v>1</v>
      </c>
      <c r="E6" s="9" t="s">
        <v>2</v>
      </c>
      <c r="F6" s="8" t="s">
        <v>2</v>
      </c>
      <c r="G6" s="9" t="s">
        <v>2</v>
      </c>
      <c r="H6" s="8" t="s">
        <v>3</v>
      </c>
      <c r="I6" s="9" t="s">
        <v>4</v>
      </c>
      <c r="J6" s="10" t="s">
        <v>4</v>
      </c>
      <c r="K6" s="8" t="s">
        <v>204</v>
      </c>
      <c r="L6" s="18" t="s">
        <v>4</v>
      </c>
      <c r="M6" s="19" t="s">
        <v>4</v>
      </c>
      <c r="N6" s="35" t="s">
        <v>4</v>
      </c>
    </row>
    <row r="7" spans="2:14" ht="12" customHeight="1">
      <c r="B7" s="45"/>
      <c r="C7" s="42" t="s">
        <v>205</v>
      </c>
      <c r="D7" s="36">
        <v>33913</v>
      </c>
      <c r="E7" s="36">
        <v>82350</v>
      </c>
      <c r="F7" s="36">
        <v>65500</v>
      </c>
      <c r="G7" s="36">
        <f>E7+F7</f>
        <v>147850</v>
      </c>
      <c r="H7" s="36">
        <v>440503591</v>
      </c>
      <c r="I7" s="36">
        <v>4868675</v>
      </c>
      <c r="J7" s="36">
        <v>33904523</v>
      </c>
      <c r="K7" s="36">
        <v>1578935</v>
      </c>
      <c r="L7" s="37">
        <f>H7/G7</f>
        <v>2979.395272235374</v>
      </c>
      <c r="M7" s="38"/>
      <c r="N7" s="39">
        <f>H7/K7</f>
        <v>278.98779303771215</v>
      </c>
    </row>
    <row r="8" spans="2:14" ht="12" customHeight="1">
      <c r="B8" s="45"/>
      <c r="C8" s="42"/>
      <c r="D8" s="36"/>
      <c r="E8" s="36"/>
      <c r="F8" s="36"/>
      <c r="G8" s="36"/>
      <c r="H8" s="36"/>
      <c r="I8" s="36"/>
      <c r="J8" s="36"/>
      <c r="K8" s="36"/>
      <c r="L8" s="38"/>
      <c r="M8" s="38"/>
      <c r="N8" s="38"/>
    </row>
    <row r="9" spans="2:14" ht="12" customHeight="1">
      <c r="B9" s="45"/>
      <c r="C9" s="42" t="s">
        <v>9</v>
      </c>
      <c r="D9" s="36">
        <v>6260</v>
      </c>
      <c r="E9" s="36">
        <v>33786</v>
      </c>
      <c r="F9" s="36">
        <v>15558</v>
      </c>
      <c r="G9" s="36">
        <f aca="true" t="shared" si="0" ref="G9:G72">E9+F9</f>
        <v>49344</v>
      </c>
      <c r="H9" s="36">
        <v>298436665</v>
      </c>
      <c r="I9" s="36">
        <v>1916382</v>
      </c>
      <c r="J9" s="36">
        <v>18665625</v>
      </c>
      <c r="K9" s="36"/>
      <c r="L9" s="37">
        <f>H9/G9</f>
        <v>6048.0841642347605</v>
      </c>
      <c r="M9" s="38"/>
      <c r="N9" s="39"/>
    </row>
    <row r="10" spans="2:14" ht="12" customHeight="1">
      <c r="B10" s="45">
        <v>4041</v>
      </c>
      <c r="C10" s="43" t="s">
        <v>10</v>
      </c>
      <c r="D10" s="36">
        <v>6124</v>
      </c>
      <c r="E10" s="36">
        <v>33614</v>
      </c>
      <c r="F10" s="36">
        <v>15519</v>
      </c>
      <c r="G10" s="36">
        <f t="shared" si="0"/>
        <v>49133</v>
      </c>
      <c r="H10" s="36">
        <v>298436665</v>
      </c>
      <c r="I10" s="36">
        <v>1849247</v>
      </c>
      <c r="J10" s="36">
        <v>18665625</v>
      </c>
      <c r="K10" s="36"/>
      <c r="L10" s="37">
        <f aca="true" t="shared" si="1" ref="L10:L73">H10/G10</f>
        <v>6074.057456292105</v>
      </c>
      <c r="M10" s="38"/>
      <c r="N10" s="39"/>
    </row>
    <row r="11" spans="2:14" ht="12" customHeight="1">
      <c r="B11" s="45">
        <v>402</v>
      </c>
      <c r="C11" s="43" t="s">
        <v>160</v>
      </c>
      <c r="D11" s="36">
        <v>263</v>
      </c>
      <c r="E11" s="36">
        <v>861</v>
      </c>
      <c r="F11" s="36">
        <v>511</v>
      </c>
      <c r="G11" s="36">
        <f t="shared" si="0"/>
        <v>1372</v>
      </c>
      <c r="H11" s="36">
        <v>9571919</v>
      </c>
      <c r="I11" s="36">
        <v>29229</v>
      </c>
      <c r="J11" s="36">
        <v>724526</v>
      </c>
      <c r="K11" s="36"/>
      <c r="L11" s="37">
        <f t="shared" si="1"/>
        <v>6976.617346938776</v>
      </c>
      <c r="M11" s="38"/>
      <c r="N11" s="39"/>
    </row>
    <row r="12" spans="2:14" ht="12" customHeight="1">
      <c r="B12" s="45">
        <v>4021</v>
      </c>
      <c r="C12" s="43" t="s">
        <v>11</v>
      </c>
      <c r="D12" s="36">
        <v>81</v>
      </c>
      <c r="E12" s="36">
        <v>178</v>
      </c>
      <c r="F12" s="36">
        <v>72</v>
      </c>
      <c r="G12" s="36">
        <f t="shared" si="0"/>
        <v>250</v>
      </c>
      <c r="H12" s="36">
        <v>2224048</v>
      </c>
      <c r="I12" s="36">
        <v>14897</v>
      </c>
      <c r="J12" s="36">
        <v>61545</v>
      </c>
      <c r="K12" s="36"/>
      <c r="L12" s="37">
        <f t="shared" si="1"/>
        <v>8896.192</v>
      </c>
      <c r="M12" s="38"/>
      <c r="N12" s="39"/>
    </row>
    <row r="13" spans="2:14" ht="12" customHeight="1">
      <c r="B13" s="45">
        <v>4022</v>
      </c>
      <c r="C13" s="43" t="s">
        <v>161</v>
      </c>
      <c r="D13" s="36">
        <v>8</v>
      </c>
      <c r="E13" s="36">
        <v>12</v>
      </c>
      <c r="F13" s="36">
        <v>13</v>
      </c>
      <c r="G13" s="36">
        <f t="shared" si="0"/>
        <v>25</v>
      </c>
      <c r="H13" s="36">
        <v>138704</v>
      </c>
      <c r="I13" s="36">
        <v>3280</v>
      </c>
      <c r="J13" s="36">
        <v>6645</v>
      </c>
      <c r="K13" s="36"/>
      <c r="L13" s="37">
        <f t="shared" si="1"/>
        <v>5548.16</v>
      </c>
      <c r="M13" s="38"/>
      <c r="N13" s="39"/>
    </row>
    <row r="14" spans="2:14" ht="12" customHeight="1">
      <c r="B14" s="45">
        <v>4023</v>
      </c>
      <c r="C14" s="43" t="s">
        <v>162</v>
      </c>
      <c r="D14" s="36">
        <v>42</v>
      </c>
      <c r="E14" s="36">
        <v>140</v>
      </c>
      <c r="F14" s="36">
        <v>80</v>
      </c>
      <c r="G14" s="36">
        <f t="shared" si="0"/>
        <v>220</v>
      </c>
      <c r="H14" s="36">
        <v>1933533</v>
      </c>
      <c r="I14" s="36" t="s">
        <v>163</v>
      </c>
      <c r="J14" s="36">
        <v>116065</v>
      </c>
      <c r="K14" s="36"/>
      <c r="L14" s="37">
        <f t="shared" si="1"/>
        <v>8788.786363636364</v>
      </c>
      <c r="M14" s="38"/>
      <c r="N14" s="39"/>
    </row>
    <row r="15" spans="2:14" ht="12" customHeight="1">
      <c r="B15" s="45">
        <v>4024</v>
      </c>
      <c r="C15" s="43" t="s">
        <v>164</v>
      </c>
      <c r="D15" s="36">
        <v>132</v>
      </c>
      <c r="E15" s="36">
        <v>531</v>
      </c>
      <c r="F15" s="36">
        <v>346</v>
      </c>
      <c r="G15" s="36">
        <f t="shared" si="0"/>
        <v>877</v>
      </c>
      <c r="H15" s="36">
        <v>5275634</v>
      </c>
      <c r="I15" s="36">
        <v>11052</v>
      </c>
      <c r="J15" s="36">
        <v>540271</v>
      </c>
      <c r="K15" s="36"/>
      <c r="L15" s="37">
        <f t="shared" si="1"/>
        <v>6015.546180159635</v>
      </c>
      <c r="M15" s="38"/>
      <c r="N15" s="39"/>
    </row>
    <row r="16" spans="2:14" ht="12" customHeight="1">
      <c r="B16" s="45">
        <v>403</v>
      </c>
      <c r="C16" s="43" t="s">
        <v>165</v>
      </c>
      <c r="D16" s="36">
        <v>281</v>
      </c>
      <c r="E16" s="36">
        <v>1475</v>
      </c>
      <c r="F16" s="36">
        <v>1091</v>
      </c>
      <c r="G16" s="36">
        <f t="shared" si="0"/>
        <v>2566</v>
      </c>
      <c r="H16" s="36">
        <v>9461583</v>
      </c>
      <c r="I16" s="36">
        <v>2795</v>
      </c>
      <c r="J16" s="36">
        <v>1198889</v>
      </c>
      <c r="K16" s="36"/>
      <c r="L16" s="37">
        <f t="shared" si="1"/>
        <v>3687.2887763055337</v>
      </c>
      <c r="M16" s="38"/>
      <c r="N16" s="39"/>
    </row>
    <row r="17" spans="2:14" ht="12" customHeight="1">
      <c r="B17" s="45">
        <v>4031</v>
      </c>
      <c r="C17" s="43" t="s">
        <v>20</v>
      </c>
      <c r="D17" s="36">
        <v>26</v>
      </c>
      <c r="E17" s="36">
        <v>80</v>
      </c>
      <c r="F17" s="36">
        <v>38</v>
      </c>
      <c r="G17" s="36">
        <f t="shared" si="0"/>
        <v>118</v>
      </c>
      <c r="H17" s="36">
        <v>416016</v>
      </c>
      <c r="I17" s="36" t="s">
        <v>166</v>
      </c>
      <c r="J17" s="36">
        <v>66426</v>
      </c>
      <c r="K17" s="36"/>
      <c r="L17" s="37">
        <f t="shared" si="1"/>
        <v>3525.5593220338983</v>
      </c>
      <c r="M17" s="38"/>
      <c r="N17" s="39"/>
    </row>
    <row r="18" spans="2:14" ht="12" customHeight="1">
      <c r="B18" s="45">
        <v>4032</v>
      </c>
      <c r="C18" s="43" t="s">
        <v>167</v>
      </c>
      <c r="D18" s="36">
        <v>38</v>
      </c>
      <c r="E18" s="36">
        <v>426</v>
      </c>
      <c r="F18" s="36">
        <v>259</v>
      </c>
      <c r="G18" s="36">
        <f t="shared" si="0"/>
        <v>685</v>
      </c>
      <c r="H18" s="36">
        <v>2892514</v>
      </c>
      <c r="I18" s="36">
        <v>5</v>
      </c>
      <c r="J18" s="36">
        <v>293846</v>
      </c>
      <c r="K18" s="36"/>
      <c r="L18" s="37">
        <f t="shared" si="1"/>
        <v>4222.648175182482</v>
      </c>
      <c r="M18" s="38"/>
      <c r="N18" s="39"/>
    </row>
    <row r="19" spans="2:14" ht="12" customHeight="1">
      <c r="B19" s="45">
        <v>4033</v>
      </c>
      <c r="C19" s="43" t="s">
        <v>24</v>
      </c>
      <c r="D19" s="36">
        <v>19</v>
      </c>
      <c r="E19" s="36">
        <v>79</v>
      </c>
      <c r="F19" s="36">
        <v>95</v>
      </c>
      <c r="G19" s="36">
        <f t="shared" si="0"/>
        <v>174</v>
      </c>
      <c r="H19" s="36">
        <v>851087</v>
      </c>
      <c r="I19" s="36" t="s">
        <v>168</v>
      </c>
      <c r="J19" s="36">
        <v>91340</v>
      </c>
      <c r="K19" s="36"/>
      <c r="L19" s="37">
        <f t="shared" si="1"/>
        <v>4891.30459770115</v>
      </c>
      <c r="M19" s="38"/>
      <c r="N19" s="39"/>
    </row>
    <row r="20" spans="2:14" ht="12" customHeight="1">
      <c r="B20" s="45">
        <v>4034</v>
      </c>
      <c r="C20" s="43" t="s">
        <v>169</v>
      </c>
      <c r="D20" s="36">
        <v>47</v>
      </c>
      <c r="E20" s="36">
        <v>272</v>
      </c>
      <c r="F20" s="36">
        <v>180</v>
      </c>
      <c r="G20" s="36">
        <f t="shared" si="0"/>
        <v>452</v>
      </c>
      <c r="H20" s="36">
        <v>1485637</v>
      </c>
      <c r="I20" s="36">
        <v>1350</v>
      </c>
      <c r="J20" s="36">
        <v>223149</v>
      </c>
      <c r="K20" s="36"/>
      <c r="L20" s="37">
        <f t="shared" si="1"/>
        <v>3286.8075221238937</v>
      </c>
      <c r="M20" s="38"/>
      <c r="N20" s="39"/>
    </row>
    <row r="21" spans="2:14" ht="12" customHeight="1">
      <c r="B21" s="45">
        <v>4035</v>
      </c>
      <c r="C21" s="43" t="s">
        <v>170</v>
      </c>
      <c r="D21" s="36">
        <v>22</v>
      </c>
      <c r="E21" s="36">
        <v>142</v>
      </c>
      <c r="F21" s="36">
        <v>61</v>
      </c>
      <c r="G21" s="36">
        <f t="shared" si="0"/>
        <v>203</v>
      </c>
      <c r="H21" s="36">
        <v>727949</v>
      </c>
      <c r="I21" s="36" t="s">
        <v>168</v>
      </c>
      <c r="J21" s="36">
        <v>119375</v>
      </c>
      <c r="K21" s="36"/>
      <c r="L21" s="37">
        <f t="shared" si="1"/>
        <v>3585.9556650246304</v>
      </c>
      <c r="M21" s="38"/>
      <c r="N21" s="39"/>
    </row>
    <row r="22" spans="2:14" ht="12" customHeight="1">
      <c r="B22" s="45">
        <v>4036</v>
      </c>
      <c r="C22" s="43" t="s">
        <v>171</v>
      </c>
      <c r="D22" s="36">
        <v>19</v>
      </c>
      <c r="E22" s="36">
        <v>35</v>
      </c>
      <c r="F22" s="36">
        <v>20</v>
      </c>
      <c r="G22" s="36">
        <f t="shared" si="0"/>
        <v>55</v>
      </c>
      <c r="H22" s="36">
        <v>95988</v>
      </c>
      <c r="I22" s="36" t="s">
        <v>168</v>
      </c>
      <c r="J22" s="36">
        <v>15133</v>
      </c>
      <c r="K22" s="36"/>
      <c r="L22" s="37">
        <f t="shared" si="1"/>
        <v>1745.2363636363636</v>
      </c>
      <c r="M22" s="38"/>
      <c r="N22" s="39"/>
    </row>
    <row r="23" spans="2:14" ht="12" customHeight="1">
      <c r="B23" s="45">
        <v>4037</v>
      </c>
      <c r="C23" s="43" t="s">
        <v>12</v>
      </c>
      <c r="D23" s="36">
        <v>5</v>
      </c>
      <c r="E23" s="36">
        <v>23</v>
      </c>
      <c r="F23" s="36">
        <v>15</v>
      </c>
      <c r="G23" s="36">
        <f t="shared" si="0"/>
        <v>38</v>
      </c>
      <c r="H23" s="36">
        <v>78526</v>
      </c>
      <c r="I23" s="36" t="s">
        <v>172</v>
      </c>
      <c r="J23" s="36">
        <v>14350</v>
      </c>
      <c r="K23" s="36"/>
      <c r="L23" s="37">
        <f t="shared" si="1"/>
        <v>2066.4736842105262</v>
      </c>
      <c r="M23" s="38"/>
      <c r="N23" s="39"/>
    </row>
    <row r="24" spans="2:14" ht="12" customHeight="1">
      <c r="B24" s="45">
        <v>4039</v>
      </c>
      <c r="C24" s="43" t="s">
        <v>23</v>
      </c>
      <c r="D24" s="36">
        <v>105</v>
      </c>
      <c r="E24" s="36">
        <v>418</v>
      </c>
      <c r="F24" s="36">
        <v>423</v>
      </c>
      <c r="G24" s="36">
        <f t="shared" si="0"/>
        <v>841</v>
      </c>
      <c r="H24" s="36">
        <v>2913866</v>
      </c>
      <c r="I24" s="36">
        <v>1440</v>
      </c>
      <c r="J24" s="36">
        <v>375270</v>
      </c>
      <c r="K24" s="36"/>
      <c r="L24" s="37">
        <f t="shared" si="1"/>
        <v>3464.7633769322238</v>
      </c>
      <c r="M24" s="38"/>
      <c r="N24" s="39"/>
    </row>
    <row r="25" spans="2:14" ht="12" customHeight="1">
      <c r="B25" s="45">
        <v>404</v>
      </c>
      <c r="C25" s="43" t="s">
        <v>173</v>
      </c>
      <c r="D25" s="36">
        <v>618</v>
      </c>
      <c r="E25" s="36">
        <v>3471</v>
      </c>
      <c r="F25" s="36">
        <v>2077</v>
      </c>
      <c r="G25" s="36">
        <f t="shared" si="0"/>
        <v>5548</v>
      </c>
      <c r="H25" s="36">
        <v>67487340</v>
      </c>
      <c r="I25" s="36">
        <v>147132</v>
      </c>
      <c r="J25" s="36">
        <v>699924</v>
      </c>
      <c r="K25" s="36"/>
      <c r="L25" s="37">
        <f t="shared" si="1"/>
        <v>12164.264599855804</v>
      </c>
      <c r="M25" s="38"/>
      <c r="N25" s="39"/>
    </row>
    <row r="26" spans="2:14" ht="12" customHeight="1">
      <c r="B26" s="45">
        <v>4041</v>
      </c>
      <c r="C26" s="43" t="s">
        <v>13</v>
      </c>
      <c r="D26" s="36">
        <v>26</v>
      </c>
      <c r="E26" s="36">
        <v>167</v>
      </c>
      <c r="F26" s="36">
        <v>62</v>
      </c>
      <c r="G26" s="36">
        <f t="shared" si="0"/>
        <v>229</v>
      </c>
      <c r="H26" s="36">
        <v>4450166</v>
      </c>
      <c r="I26" s="36" t="s">
        <v>174</v>
      </c>
      <c r="J26" s="36">
        <v>106539</v>
      </c>
      <c r="K26" s="36"/>
      <c r="L26" s="37">
        <f t="shared" si="1"/>
        <v>19433.039301310044</v>
      </c>
      <c r="M26" s="38"/>
      <c r="N26" s="39"/>
    </row>
    <row r="27" spans="2:14" ht="12" customHeight="1">
      <c r="B27" s="45">
        <v>4042</v>
      </c>
      <c r="C27" s="43" t="s">
        <v>14</v>
      </c>
      <c r="D27" s="36">
        <v>19</v>
      </c>
      <c r="E27" s="36">
        <v>113</v>
      </c>
      <c r="F27" s="36">
        <v>46</v>
      </c>
      <c r="G27" s="36">
        <f t="shared" si="0"/>
        <v>159</v>
      </c>
      <c r="H27" s="36">
        <v>1907881</v>
      </c>
      <c r="I27" s="36" t="s">
        <v>175</v>
      </c>
      <c r="J27" s="36">
        <v>49219</v>
      </c>
      <c r="K27" s="36"/>
      <c r="L27" s="37">
        <f t="shared" si="1"/>
        <v>11999.251572327044</v>
      </c>
      <c r="M27" s="38"/>
      <c r="N27" s="39"/>
    </row>
    <row r="28" spans="2:14" ht="12" customHeight="1">
      <c r="B28" s="45">
        <v>4043</v>
      </c>
      <c r="C28" s="43" t="s">
        <v>17</v>
      </c>
      <c r="D28" s="36">
        <v>120</v>
      </c>
      <c r="E28" s="36">
        <v>692</v>
      </c>
      <c r="F28" s="36">
        <v>485</v>
      </c>
      <c r="G28" s="36">
        <f t="shared" si="0"/>
        <v>1177</v>
      </c>
      <c r="H28" s="36">
        <v>8206163</v>
      </c>
      <c r="I28" s="36">
        <v>87365</v>
      </c>
      <c r="J28" s="36">
        <v>35449</v>
      </c>
      <c r="K28" s="36"/>
      <c r="L28" s="37">
        <f t="shared" si="1"/>
        <v>6972.101104502974</v>
      </c>
      <c r="M28" s="38"/>
      <c r="N28" s="39"/>
    </row>
    <row r="29" spans="2:14" ht="12" customHeight="1">
      <c r="B29" s="45">
        <v>4044</v>
      </c>
      <c r="C29" s="43" t="s">
        <v>18</v>
      </c>
      <c r="D29" s="36">
        <v>35</v>
      </c>
      <c r="E29" s="36">
        <v>118</v>
      </c>
      <c r="F29" s="36">
        <v>91</v>
      </c>
      <c r="G29" s="36">
        <f t="shared" si="0"/>
        <v>209</v>
      </c>
      <c r="H29" s="36">
        <v>1096093</v>
      </c>
      <c r="I29" s="36">
        <v>12690</v>
      </c>
      <c r="J29" s="36">
        <v>11152</v>
      </c>
      <c r="K29" s="36"/>
      <c r="L29" s="37">
        <f t="shared" si="1"/>
        <v>5244.464114832536</v>
      </c>
      <c r="M29" s="38"/>
      <c r="N29" s="39"/>
    </row>
    <row r="30" spans="2:14" ht="12" customHeight="1">
      <c r="B30" s="45">
        <v>4045</v>
      </c>
      <c r="C30" s="43" t="s">
        <v>19</v>
      </c>
      <c r="D30" s="36">
        <v>161</v>
      </c>
      <c r="E30" s="36">
        <v>1415</v>
      </c>
      <c r="F30" s="36">
        <v>765</v>
      </c>
      <c r="G30" s="36">
        <f t="shared" si="0"/>
        <v>2180</v>
      </c>
      <c r="H30" s="36">
        <v>37616030</v>
      </c>
      <c r="I30" s="36">
        <v>17033</v>
      </c>
      <c r="J30" s="36">
        <v>251351</v>
      </c>
      <c r="K30" s="36"/>
      <c r="L30" s="37">
        <f t="shared" si="1"/>
        <v>17255.059633027522</v>
      </c>
      <c r="M30" s="38"/>
      <c r="N30" s="39"/>
    </row>
    <row r="31" spans="2:14" ht="12" customHeight="1">
      <c r="B31" s="45">
        <v>4046</v>
      </c>
      <c r="C31" s="43" t="s">
        <v>15</v>
      </c>
      <c r="D31" s="36">
        <v>104</v>
      </c>
      <c r="E31" s="36">
        <v>532</v>
      </c>
      <c r="F31" s="36">
        <v>315</v>
      </c>
      <c r="G31" s="36">
        <f t="shared" si="0"/>
        <v>847</v>
      </c>
      <c r="H31" s="36">
        <v>6058231</v>
      </c>
      <c r="I31" s="36">
        <v>12697</v>
      </c>
      <c r="J31" s="36">
        <v>151888</v>
      </c>
      <c r="K31" s="36"/>
      <c r="L31" s="37">
        <f t="shared" si="1"/>
        <v>7152.574970484061</v>
      </c>
      <c r="M31" s="38"/>
      <c r="N31" s="39"/>
    </row>
    <row r="32" spans="2:14" ht="12" customHeight="1">
      <c r="B32" s="45">
        <v>4049</v>
      </c>
      <c r="C32" s="43" t="s">
        <v>25</v>
      </c>
      <c r="D32" s="36">
        <v>153</v>
      </c>
      <c r="E32" s="36">
        <v>434</v>
      </c>
      <c r="F32" s="36">
        <v>313</v>
      </c>
      <c r="G32" s="36">
        <f t="shared" si="0"/>
        <v>747</v>
      </c>
      <c r="H32" s="36">
        <v>8152776</v>
      </c>
      <c r="I32" s="36">
        <v>17347</v>
      </c>
      <c r="J32" s="36">
        <v>94326</v>
      </c>
      <c r="K32" s="36"/>
      <c r="L32" s="37">
        <f t="shared" si="1"/>
        <v>10914.024096385541</v>
      </c>
      <c r="M32" s="38"/>
      <c r="N32" s="39"/>
    </row>
    <row r="33" spans="2:14" ht="12" customHeight="1">
      <c r="B33" s="45">
        <v>405</v>
      </c>
      <c r="C33" s="43" t="s">
        <v>79</v>
      </c>
      <c r="D33" s="36">
        <v>864</v>
      </c>
      <c r="E33" s="36">
        <v>4656</v>
      </c>
      <c r="F33" s="36">
        <v>2571</v>
      </c>
      <c r="G33" s="36">
        <f t="shared" si="0"/>
        <v>7227</v>
      </c>
      <c r="H33" s="36">
        <v>47272801</v>
      </c>
      <c r="I33" s="36">
        <v>22654</v>
      </c>
      <c r="J33" s="36">
        <v>4867090</v>
      </c>
      <c r="K33" s="36"/>
      <c r="L33" s="37">
        <f t="shared" si="1"/>
        <v>6541.137539781375</v>
      </c>
      <c r="M33" s="38"/>
      <c r="N33" s="39"/>
    </row>
    <row r="34" spans="2:14" ht="12" customHeight="1">
      <c r="B34" s="45">
        <v>4051</v>
      </c>
      <c r="C34" s="43" t="s">
        <v>127</v>
      </c>
      <c r="D34" s="36">
        <v>18</v>
      </c>
      <c r="E34" s="36">
        <v>84</v>
      </c>
      <c r="F34" s="36">
        <v>40</v>
      </c>
      <c r="G34" s="36">
        <f t="shared" si="0"/>
        <v>124</v>
      </c>
      <c r="H34" s="36">
        <v>745636</v>
      </c>
      <c r="I34" s="36" t="s">
        <v>176</v>
      </c>
      <c r="J34" s="36">
        <v>28180</v>
      </c>
      <c r="K34" s="36"/>
      <c r="L34" s="37">
        <f t="shared" si="1"/>
        <v>6013.193548387097</v>
      </c>
      <c r="M34" s="38"/>
      <c r="N34" s="39"/>
    </row>
    <row r="35" spans="2:14" ht="12" customHeight="1">
      <c r="B35" s="45">
        <v>4052</v>
      </c>
      <c r="C35" s="43" t="s">
        <v>26</v>
      </c>
      <c r="D35" s="36">
        <v>18</v>
      </c>
      <c r="E35" s="36">
        <v>48</v>
      </c>
      <c r="F35" s="36">
        <v>39</v>
      </c>
      <c r="G35" s="36">
        <f t="shared" si="0"/>
        <v>87</v>
      </c>
      <c r="H35" s="36">
        <v>316082</v>
      </c>
      <c r="I35" s="36" t="s">
        <v>177</v>
      </c>
      <c r="J35" s="36">
        <v>20414</v>
      </c>
      <c r="K35" s="36"/>
      <c r="L35" s="37">
        <f t="shared" si="1"/>
        <v>3633.1264367816093</v>
      </c>
      <c r="M35" s="38"/>
      <c r="N35" s="39"/>
    </row>
    <row r="36" spans="2:14" ht="12" customHeight="1">
      <c r="B36" s="45">
        <v>4053</v>
      </c>
      <c r="C36" s="43" t="s">
        <v>16</v>
      </c>
      <c r="D36" s="36">
        <v>64</v>
      </c>
      <c r="E36" s="36">
        <v>618</v>
      </c>
      <c r="F36" s="36">
        <v>219</v>
      </c>
      <c r="G36" s="36">
        <f t="shared" si="0"/>
        <v>837</v>
      </c>
      <c r="H36" s="36">
        <v>9312450</v>
      </c>
      <c r="I36" s="36">
        <v>93</v>
      </c>
      <c r="J36" s="36">
        <v>319359</v>
      </c>
      <c r="K36" s="36"/>
      <c r="L36" s="37">
        <f t="shared" si="1"/>
        <v>11125.985663082438</v>
      </c>
      <c r="M36" s="38"/>
      <c r="N36" s="39"/>
    </row>
    <row r="37" spans="2:14" ht="12" customHeight="1">
      <c r="B37" s="45">
        <v>4054</v>
      </c>
      <c r="C37" s="43" t="s">
        <v>21</v>
      </c>
      <c r="D37" s="36">
        <v>81</v>
      </c>
      <c r="E37" s="36">
        <v>279</v>
      </c>
      <c r="F37" s="36">
        <v>183</v>
      </c>
      <c r="G37" s="36">
        <f t="shared" si="0"/>
        <v>462</v>
      </c>
      <c r="H37" s="36">
        <v>2094674</v>
      </c>
      <c r="I37" s="36">
        <v>2964</v>
      </c>
      <c r="J37" s="36">
        <v>147485</v>
      </c>
      <c r="K37" s="36"/>
      <c r="L37" s="37">
        <f t="shared" si="1"/>
        <v>4533.926406926407</v>
      </c>
      <c r="M37" s="38"/>
      <c r="N37" s="39"/>
    </row>
    <row r="38" spans="2:14" ht="12" customHeight="1">
      <c r="B38" s="45">
        <v>4055</v>
      </c>
      <c r="C38" s="43" t="s">
        <v>27</v>
      </c>
      <c r="D38" s="36">
        <v>30</v>
      </c>
      <c r="E38" s="36">
        <v>213</v>
      </c>
      <c r="F38" s="36">
        <v>89</v>
      </c>
      <c r="G38" s="36">
        <f t="shared" si="0"/>
        <v>302</v>
      </c>
      <c r="H38" s="36">
        <v>2170373</v>
      </c>
      <c r="I38" s="36">
        <v>112</v>
      </c>
      <c r="J38" s="36">
        <v>119630</v>
      </c>
      <c r="K38" s="36"/>
      <c r="L38" s="37">
        <f t="shared" si="1"/>
        <v>7186.665562913908</v>
      </c>
      <c r="M38" s="38"/>
      <c r="N38" s="39"/>
    </row>
    <row r="39" spans="2:14" ht="12" customHeight="1">
      <c r="B39" s="45">
        <v>4056</v>
      </c>
      <c r="C39" s="43" t="s">
        <v>22</v>
      </c>
      <c r="D39" s="36">
        <v>199</v>
      </c>
      <c r="E39" s="36">
        <v>831</v>
      </c>
      <c r="F39" s="36">
        <v>563</v>
      </c>
      <c r="G39" s="36">
        <f t="shared" si="0"/>
        <v>1394</v>
      </c>
      <c r="H39" s="36">
        <v>5154927</v>
      </c>
      <c r="I39" s="36">
        <v>715</v>
      </c>
      <c r="J39" s="36">
        <v>192739</v>
      </c>
      <c r="K39" s="36"/>
      <c r="L39" s="37">
        <f t="shared" si="1"/>
        <v>3697.939024390244</v>
      </c>
      <c r="M39" s="38"/>
      <c r="N39" s="39"/>
    </row>
    <row r="40" spans="2:14" ht="12" customHeight="1">
      <c r="B40" s="45">
        <v>4057</v>
      </c>
      <c r="C40" s="43" t="s">
        <v>28</v>
      </c>
      <c r="D40" s="36">
        <v>27</v>
      </c>
      <c r="E40" s="36">
        <v>291</v>
      </c>
      <c r="F40" s="36">
        <v>72</v>
      </c>
      <c r="G40" s="36">
        <f t="shared" si="0"/>
        <v>363</v>
      </c>
      <c r="H40" s="36">
        <v>1246317</v>
      </c>
      <c r="I40" s="36">
        <v>300</v>
      </c>
      <c r="J40" s="36">
        <v>69765</v>
      </c>
      <c r="K40" s="36"/>
      <c r="L40" s="37">
        <f t="shared" si="1"/>
        <v>3433.380165289256</v>
      </c>
      <c r="M40" s="38"/>
      <c r="N40" s="39"/>
    </row>
    <row r="41" spans="2:14" ht="12" customHeight="1">
      <c r="B41" s="45">
        <v>4058</v>
      </c>
      <c r="C41" s="43" t="s">
        <v>133</v>
      </c>
      <c r="D41" s="36">
        <v>34</v>
      </c>
      <c r="E41" s="36">
        <v>111</v>
      </c>
      <c r="F41" s="36">
        <v>78</v>
      </c>
      <c r="G41" s="36">
        <f t="shared" si="0"/>
        <v>189</v>
      </c>
      <c r="H41" s="36">
        <v>702400</v>
      </c>
      <c r="I41" s="36">
        <v>300</v>
      </c>
      <c r="J41" s="36">
        <v>35739</v>
      </c>
      <c r="K41" s="36"/>
      <c r="L41" s="37">
        <f t="shared" si="1"/>
        <v>3716.4021164021165</v>
      </c>
      <c r="M41" s="38"/>
      <c r="N41" s="39"/>
    </row>
    <row r="42" spans="2:14" ht="12" customHeight="1">
      <c r="B42" s="45">
        <v>4059</v>
      </c>
      <c r="C42" s="43" t="s">
        <v>29</v>
      </c>
      <c r="D42" s="36">
        <v>393</v>
      </c>
      <c r="E42" s="36">
        <v>2181</v>
      </c>
      <c r="F42" s="36">
        <v>1288</v>
      </c>
      <c r="G42" s="36">
        <f t="shared" si="0"/>
        <v>3469</v>
      </c>
      <c r="H42" s="36">
        <v>25529942</v>
      </c>
      <c r="I42" s="36">
        <v>18170</v>
      </c>
      <c r="J42" s="36">
        <v>3932779</v>
      </c>
      <c r="K42" s="36"/>
      <c r="L42" s="37">
        <f t="shared" si="1"/>
        <v>7359.4528682617465</v>
      </c>
      <c r="M42" s="38"/>
      <c r="N42" s="39"/>
    </row>
    <row r="43" spans="2:14" ht="12" customHeight="1">
      <c r="B43" s="45">
        <v>406</v>
      </c>
      <c r="C43" s="43" t="s">
        <v>30</v>
      </c>
      <c r="D43" s="36">
        <v>202</v>
      </c>
      <c r="E43" s="36">
        <v>1775</v>
      </c>
      <c r="F43" s="36">
        <v>1120</v>
      </c>
      <c r="G43" s="36">
        <f t="shared" si="0"/>
        <v>2895</v>
      </c>
      <c r="H43" s="36">
        <v>11654509</v>
      </c>
      <c r="I43" s="36">
        <v>2194</v>
      </c>
      <c r="J43" s="36">
        <v>1020242</v>
      </c>
      <c r="K43" s="36"/>
      <c r="L43" s="37">
        <f t="shared" si="1"/>
        <v>4025.73713298791</v>
      </c>
      <c r="M43" s="38"/>
      <c r="N43" s="39"/>
    </row>
    <row r="44" spans="2:14" ht="12" customHeight="1">
      <c r="B44" s="45">
        <v>4061</v>
      </c>
      <c r="C44" s="43" t="s">
        <v>31</v>
      </c>
      <c r="D44" s="36">
        <v>82</v>
      </c>
      <c r="E44" s="36">
        <v>1202</v>
      </c>
      <c r="F44" s="36">
        <v>391</v>
      </c>
      <c r="G44" s="36">
        <f t="shared" si="0"/>
        <v>1593</v>
      </c>
      <c r="H44" s="36">
        <v>6677005</v>
      </c>
      <c r="I44" s="36">
        <v>1813</v>
      </c>
      <c r="J44" s="36">
        <v>645234</v>
      </c>
      <c r="K44" s="36"/>
      <c r="L44" s="37">
        <f t="shared" si="1"/>
        <v>4191.46578782172</v>
      </c>
      <c r="M44" s="38"/>
      <c r="N44" s="39"/>
    </row>
    <row r="45" spans="2:14" ht="12" customHeight="1">
      <c r="B45" s="45">
        <v>4062</v>
      </c>
      <c r="C45" s="43" t="s">
        <v>178</v>
      </c>
      <c r="D45" s="36">
        <v>12</v>
      </c>
      <c r="E45" s="36">
        <v>54</v>
      </c>
      <c r="F45" s="36">
        <v>19</v>
      </c>
      <c r="G45" s="36">
        <f t="shared" si="0"/>
        <v>73</v>
      </c>
      <c r="H45" s="36">
        <v>401040</v>
      </c>
      <c r="I45" s="36">
        <v>18</v>
      </c>
      <c r="J45" s="36">
        <v>6500</v>
      </c>
      <c r="K45" s="36"/>
      <c r="L45" s="37">
        <f t="shared" si="1"/>
        <v>5493.698630136986</v>
      </c>
      <c r="M45" s="38"/>
      <c r="N45" s="39"/>
    </row>
    <row r="46" spans="2:14" ht="12" customHeight="1">
      <c r="B46" s="45">
        <v>4063</v>
      </c>
      <c r="C46" s="43" t="s">
        <v>32</v>
      </c>
      <c r="D46" s="36">
        <v>108</v>
      </c>
      <c r="E46" s="36">
        <v>519</v>
      </c>
      <c r="F46" s="36">
        <v>710</v>
      </c>
      <c r="G46" s="36">
        <f t="shared" si="0"/>
        <v>1229</v>
      </c>
      <c r="H46" s="36">
        <v>4576464</v>
      </c>
      <c r="I46" s="36">
        <v>363</v>
      </c>
      <c r="J46" s="36">
        <v>368508</v>
      </c>
      <c r="K46" s="36"/>
      <c r="L46" s="37">
        <f t="shared" si="1"/>
        <v>3723.7298616761595</v>
      </c>
      <c r="M46" s="38"/>
      <c r="N46" s="39"/>
    </row>
    <row r="47" spans="2:14" ht="12" customHeight="1">
      <c r="B47" s="45">
        <v>407</v>
      </c>
      <c r="C47" s="43" t="s">
        <v>179</v>
      </c>
      <c r="D47" s="36">
        <v>152</v>
      </c>
      <c r="E47" s="36">
        <v>804</v>
      </c>
      <c r="F47" s="36">
        <v>328</v>
      </c>
      <c r="G47" s="36">
        <f t="shared" si="0"/>
        <v>1132</v>
      </c>
      <c r="H47" s="36">
        <v>7331813</v>
      </c>
      <c r="I47" s="36">
        <v>10264</v>
      </c>
      <c r="J47" s="36">
        <v>365376</v>
      </c>
      <c r="K47" s="36"/>
      <c r="L47" s="37">
        <f t="shared" si="1"/>
        <v>6476.866607773852</v>
      </c>
      <c r="M47" s="38"/>
      <c r="N47" s="39"/>
    </row>
    <row r="48" spans="2:14" ht="12" customHeight="1">
      <c r="B48" s="45">
        <v>4071</v>
      </c>
      <c r="C48" s="43" t="s">
        <v>134</v>
      </c>
      <c r="D48" s="36">
        <v>55</v>
      </c>
      <c r="E48" s="36">
        <v>241</v>
      </c>
      <c r="F48" s="36">
        <v>89</v>
      </c>
      <c r="G48" s="36">
        <f t="shared" si="0"/>
        <v>330</v>
      </c>
      <c r="H48" s="36">
        <v>2142958</v>
      </c>
      <c r="I48" s="36">
        <v>8972</v>
      </c>
      <c r="J48" s="36">
        <v>102926</v>
      </c>
      <c r="K48" s="36"/>
      <c r="L48" s="37">
        <f t="shared" si="1"/>
        <v>6493.812121212121</v>
      </c>
      <c r="M48" s="38"/>
      <c r="N48" s="39"/>
    </row>
    <row r="49" spans="2:14" ht="12" customHeight="1">
      <c r="B49" s="45">
        <v>4072</v>
      </c>
      <c r="C49" s="43" t="s">
        <v>33</v>
      </c>
      <c r="D49" s="36">
        <v>8</v>
      </c>
      <c r="E49" s="36">
        <v>19</v>
      </c>
      <c r="F49" s="36">
        <v>11</v>
      </c>
      <c r="G49" s="36">
        <f t="shared" si="0"/>
        <v>30</v>
      </c>
      <c r="H49" s="36">
        <v>65034</v>
      </c>
      <c r="I49" s="36" t="s">
        <v>180</v>
      </c>
      <c r="J49" s="36">
        <v>4867</v>
      </c>
      <c r="K49" s="36"/>
      <c r="L49" s="37">
        <f t="shared" si="1"/>
        <v>2167.8</v>
      </c>
      <c r="M49" s="38"/>
      <c r="N49" s="39"/>
    </row>
    <row r="50" spans="2:14" ht="12" customHeight="1">
      <c r="B50" s="45">
        <v>4073</v>
      </c>
      <c r="C50" s="43" t="s">
        <v>34</v>
      </c>
      <c r="D50" s="36">
        <v>4</v>
      </c>
      <c r="E50" s="36">
        <v>12</v>
      </c>
      <c r="F50" s="36">
        <v>8</v>
      </c>
      <c r="G50" s="36">
        <f t="shared" si="0"/>
        <v>20</v>
      </c>
      <c r="H50" s="36">
        <v>11427</v>
      </c>
      <c r="I50" s="36" t="s">
        <v>181</v>
      </c>
      <c r="J50" s="36">
        <v>1247</v>
      </c>
      <c r="K50" s="36"/>
      <c r="L50" s="37">
        <f t="shared" si="1"/>
        <v>571.35</v>
      </c>
      <c r="M50" s="38"/>
      <c r="N50" s="39"/>
    </row>
    <row r="51" spans="2:14" ht="12" customHeight="1">
      <c r="B51" s="45">
        <v>4074</v>
      </c>
      <c r="C51" s="43" t="s">
        <v>35</v>
      </c>
      <c r="D51" s="36">
        <v>7</v>
      </c>
      <c r="E51" s="36">
        <v>17</v>
      </c>
      <c r="F51" s="36">
        <v>6</v>
      </c>
      <c r="G51" s="36">
        <f t="shared" si="0"/>
        <v>23</v>
      </c>
      <c r="H51" s="36">
        <v>48878</v>
      </c>
      <c r="I51" s="36">
        <v>572</v>
      </c>
      <c r="J51" s="36">
        <v>11508</v>
      </c>
      <c r="K51" s="36"/>
      <c r="L51" s="37">
        <f t="shared" si="1"/>
        <v>2125.1304347826085</v>
      </c>
      <c r="M51" s="38"/>
      <c r="N51" s="39"/>
    </row>
    <row r="52" spans="2:14" ht="12" customHeight="1">
      <c r="B52" s="45">
        <v>4079</v>
      </c>
      <c r="C52" s="43" t="s">
        <v>36</v>
      </c>
      <c r="D52" s="36">
        <v>78</v>
      </c>
      <c r="E52" s="36">
        <v>515</v>
      </c>
      <c r="F52" s="36">
        <v>214</v>
      </c>
      <c r="G52" s="36">
        <f t="shared" si="0"/>
        <v>729</v>
      </c>
      <c r="H52" s="36">
        <v>5063516</v>
      </c>
      <c r="I52" s="36">
        <v>720</v>
      </c>
      <c r="J52" s="36">
        <v>244828</v>
      </c>
      <c r="K52" s="36"/>
      <c r="L52" s="37">
        <f t="shared" si="1"/>
        <v>6945.838134430727</v>
      </c>
      <c r="M52" s="38"/>
      <c r="N52" s="39"/>
    </row>
    <row r="53" spans="2:14" ht="12" customHeight="1">
      <c r="B53" s="45">
        <v>408</v>
      </c>
      <c r="C53" s="43" t="s">
        <v>182</v>
      </c>
      <c r="D53" s="36">
        <v>264</v>
      </c>
      <c r="E53" s="36">
        <v>1937</v>
      </c>
      <c r="F53" s="36">
        <v>668</v>
      </c>
      <c r="G53" s="36">
        <f t="shared" si="0"/>
        <v>2605</v>
      </c>
      <c r="H53" s="36">
        <v>35401318</v>
      </c>
      <c r="I53" s="36">
        <v>25771</v>
      </c>
      <c r="J53" s="36">
        <v>958393</v>
      </c>
      <c r="K53" s="36"/>
      <c r="L53" s="37">
        <f t="shared" si="1"/>
        <v>13589.757389635317</v>
      </c>
      <c r="M53" s="38"/>
      <c r="N53" s="39"/>
    </row>
    <row r="54" spans="2:14" ht="12" customHeight="1">
      <c r="B54" s="45">
        <v>4081</v>
      </c>
      <c r="C54" s="43" t="s">
        <v>128</v>
      </c>
      <c r="D54" s="36">
        <v>1</v>
      </c>
      <c r="E54" s="36" t="s">
        <v>183</v>
      </c>
      <c r="F54" s="36" t="s">
        <v>183</v>
      </c>
      <c r="G54" s="36" t="s">
        <v>183</v>
      </c>
      <c r="H54" s="36" t="s">
        <v>183</v>
      </c>
      <c r="I54" s="36" t="s">
        <v>183</v>
      </c>
      <c r="J54" s="36" t="s">
        <v>183</v>
      </c>
      <c r="K54" s="36"/>
      <c r="L54" s="36" t="s">
        <v>183</v>
      </c>
      <c r="M54" s="38"/>
      <c r="N54" s="38"/>
    </row>
    <row r="55" spans="2:14" ht="12" customHeight="1">
      <c r="B55" s="45">
        <v>4082</v>
      </c>
      <c r="C55" s="43" t="s">
        <v>122</v>
      </c>
      <c r="D55" s="36">
        <v>93</v>
      </c>
      <c r="E55" s="40">
        <v>-838</v>
      </c>
      <c r="F55" s="40">
        <v>-268</v>
      </c>
      <c r="G55" s="40">
        <f t="shared" si="0"/>
        <v>-1106</v>
      </c>
      <c r="H55" s="40">
        <v>-21604605</v>
      </c>
      <c r="I55" s="40">
        <v>-6944</v>
      </c>
      <c r="J55" s="40">
        <v>-181890</v>
      </c>
      <c r="K55" s="36"/>
      <c r="L55" s="41">
        <v>-19534</v>
      </c>
      <c r="M55" s="38"/>
      <c r="N55" s="38"/>
    </row>
    <row r="56" spans="2:14" ht="12" customHeight="1">
      <c r="B56" s="45">
        <v>4083</v>
      </c>
      <c r="C56" s="43" t="s">
        <v>37</v>
      </c>
      <c r="D56" s="36">
        <v>1</v>
      </c>
      <c r="E56" s="36" t="s">
        <v>184</v>
      </c>
      <c r="F56" s="36" t="s">
        <v>184</v>
      </c>
      <c r="G56" s="36" t="s">
        <v>184</v>
      </c>
      <c r="H56" s="36" t="s">
        <v>184</v>
      </c>
      <c r="I56" s="36" t="s">
        <v>184</v>
      </c>
      <c r="J56" s="36" t="s">
        <v>184</v>
      </c>
      <c r="K56" s="36"/>
      <c r="L56" s="36" t="s">
        <v>184</v>
      </c>
      <c r="M56" s="38"/>
      <c r="N56" s="38"/>
    </row>
    <row r="57" spans="2:14" ht="12" customHeight="1">
      <c r="B57" s="45">
        <v>4084</v>
      </c>
      <c r="C57" s="43" t="s">
        <v>38</v>
      </c>
      <c r="D57" s="36">
        <v>6</v>
      </c>
      <c r="E57" s="36">
        <v>11</v>
      </c>
      <c r="F57" s="36">
        <v>8</v>
      </c>
      <c r="G57" s="36">
        <f t="shared" si="0"/>
        <v>19</v>
      </c>
      <c r="H57" s="36">
        <v>93831</v>
      </c>
      <c r="I57" s="36" t="s">
        <v>185</v>
      </c>
      <c r="J57" s="36">
        <v>1176</v>
      </c>
      <c r="K57" s="36"/>
      <c r="L57" s="37">
        <f t="shared" si="1"/>
        <v>4938.473684210527</v>
      </c>
      <c r="M57" s="38"/>
      <c r="N57" s="38"/>
    </row>
    <row r="58" spans="2:14" ht="12" customHeight="1">
      <c r="B58" s="45">
        <v>4085</v>
      </c>
      <c r="C58" s="43" t="s">
        <v>135</v>
      </c>
      <c r="D58" s="36">
        <v>135</v>
      </c>
      <c r="E58" s="36">
        <v>983</v>
      </c>
      <c r="F58" s="36">
        <v>354</v>
      </c>
      <c r="G58" s="36">
        <f t="shared" si="0"/>
        <v>1337</v>
      </c>
      <c r="H58" s="36">
        <v>11766257</v>
      </c>
      <c r="I58" s="36">
        <v>18827</v>
      </c>
      <c r="J58" s="36">
        <v>684715</v>
      </c>
      <c r="K58" s="36"/>
      <c r="L58" s="37">
        <f t="shared" si="1"/>
        <v>8800.491398653703</v>
      </c>
      <c r="M58" s="38"/>
      <c r="N58" s="38"/>
    </row>
    <row r="59" spans="2:14" ht="12" customHeight="1">
      <c r="B59" s="45">
        <v>4086</v>
      </c>
      <c r="C59" s="43" t="s">
        <v>39</v>
      </c>
      <c r="D59" s="36">
        <v>28</v>
      </c>
      <c r="E59" s="36">
        <v>105</v>
      </c>
      <c r="F59" s="36">
        <v>38</v>
      </c>
      <c r="G59" s="36">
        <f t="shared" si="0"/>
        <v>143</v>
      </c>
      <c r="H59" s="36">
        <v>1936625</v>
      </c>
      <c r="I59" s="36" t="s">
        <v>185</v>
      </c>
      <c r="J59" s="36">
        <v>90612</v>
      </c>
      <c r="K59" s="36"/>
      <c r="L59" s="37">
        <f t="shared" si="1"/>
        <v>13542.832167832168</v>
      </c>
      <c r="M59" s="38"/>
      <c r="N59" s="38"/>
    </row>
    <row r="60" spans="2:14" ht="12" customHeight="1">
      <c r="B60" s="45">
        <v>409</v>
      </c>
      <c r="C60" s="43" t="s">
        <v>186</v>
      </c>
      <c r="D60" s="36">
        <v>1279</v>
      </c>
      <c r="E60" s="36">
        <v>9527</v>
      </c>
      <c r="F60" s="36">
        <v>3204</v>
      </c>
      <c r="G60" s="36">
        <f t="shared" si="0"/>
        <v>12731</v>
      </c>
      <c r="H60" s="36">
        <v>64515294</v>
      </c>
      <c r="I60" s="36">
        <v>1429632</v>
      </c>
      <c r="J60" s="36">
        <v>5486585</v>
      </c>
      <c r="K60" s="36"/>
      <c r="L60" s="37">
        <f t="shared" si="1"/>
        <v>5067.574738826486</v>
      </c>
      <c r="M60" s="38"/>
      <c r="N60" s="38"/>
    </row>
    <row r="61" spans="2:14" ht="12" customHeight="1">
      <c r="B61" s="45">
        <v>4091</v>
      </c>
      <c r="C61" s="43" t="s">
        <v>40</v>
      </c>
      <c r="D61" s="36">
        <v>675</v>
      </c>
      <c r="E61" s="36">
        <v>3759</v>
      </c>
      <c r="F61" s="36">
        <v>1334</v>
      </c>
      <c r="G61" s="36">
        <f t="shared" si="0"/>
        <v>5093</v>
      </c>
      <c r="H61" s="36">
        <v>22429525</v>
      </c>
      <c r="I61" s="36">
        <v>620247</v>
      </c>
      <c r="J61" s="36">
        <v>1916201</v>
      </c>
      <c r="K61" s="36"/>
      <c r="L61" s="37">
        <f t="shared" si="1"/>
        <v>4403.990771647359</v>
      </c>
      <c r="M61" s="38"/>
      <c r="N61" s="38"/>
    </row>
    <row r="62" spans="2:14" ht="12" customHeight="1">
      <c r="B62" s="45">
        <v>4092</v>
      </c>
      <c r="C62" s="43" t="s">
        <v>41</v>
      </c>
      <c r="D62" s="36">
        <v>65</v>
      </c>
      <c r="E62" s="36">
        <v>2018</v>
      </c>
      <c r="F62" s="36">
        <v>626</v>
      </c>
      <c r="G62" s="36">
        <f t="shared" si="0"/>
        <v>2644</v>
      </c>
      <c r="H62" s="36">
        <v>16967773</v>
      </c>
      <c r="I62" s="36">
        <v>575689</v>
      </c>
      <c r="J62" s="36">
        <v>1084849</v>
      </c>
      <c r="K62" s="36"/>
      <c r="L62" s="37">
        <f t="shared" si="1"/>
        <v>6417.463313161876</v>
      </c>
      <c r="M62" s="38"/>
      <c r="N62" s="38"/>
    </row>
    <row r="63" spans="2:14" ht="12" customHeight="1">
      <c r="B63" s="45">
        <v>4093</v>
      </c>
      <c r="C63" s="43" t="s">
        <v>137</v>
      </c>
      <c r="D63" s="36">
        <v>179</v>
      </c>
      <c r="E63" s="36">
        <v>899</v>
      </c>
      <c r="F63" s="36">
        <v>274</v>
      </c>
      <c r="G63" s="36">
        <f t="shared" si="0"/>
        <v>1173</v>
      </c>
      <c r="H63" s="36">
        <v>5618983</v>
      </c>
      <c r="I63" s="36">
        <v>77612</v>
      </c>
      <c r="J63" s="36">
        <v>1203269</v>
      </c>
      <c r="K63" s="36"/>
      <c r="L63" s="37">
        <f t="shared" si="1"/>
        <v>4790.266837169651</v>
      </c>
      <c r="M63" s="38"/>
      <c r="N63" s="38"/>
    </row>
    <row r="64" spans="2:14" ht="12" customHeight="1">
      <c r="B64" s="45">
        <v>4094</v>
      </c>
      <c r="C64" s="43" t="s">
        <v>42</v>
      </c>
      <c r="D64" s="36">
        <v>42</v>
      </c>
      <c r="E64" s="36">
        <v>239</v>
      </c>
      <c r="F64" s="36">
        <v>67</v>
      </c>
      <c r="G64" s="36">
        <f t="shared" si="0"/>
        <v>306</v>
      </c>
      <c r="H64" s="36">
        <v>683836</v>
      </c>
      <c r="I64" s="36">
        <v>38342</v>
      </c>
      <c r="J64" s="36">
        <v>112098</v>
      </c>
      <c r="K64" s="36"/>
      <c r="L64" s="37">
        <f t="shared" si="1"/>
        <v>2234.7581699346406</v>
      </c>
      <c r="M64" s="38"/>
      <c r="N64" s="38"/>
    </row>
    <row r="65" spans="2:14" ht="12" customHeight="1">
      <c r="B65" s="45">
        <v>4095</v>
      </c>
      <c r="C65" s="43" t="s">
        <v>43</v>
      </c>
      <c r="D65" s="36">
        <v>83</v>
      </c>
      <c r="E65" s="36">
        <v>492</v>
      </c>
      <c r="F65" s="36">
        <v>180</v>
      </c>
      <c r="G65" s="36">
        <f t="shared" si="0"/>
        <v>672</v>
      </c>
      <c r="H65" s="36">
        <v>2972241</v>
      </c>
      <c r="I65" s="36">
        <v>25181</v>
      </c>
      <c r="J65" s="36">
        <v>179090</v>
      </c>
      <c r="K65" s="36"/>
      <c r="L65" s="37">
        <f t="shared" si="1"/>
        <v>4422.977678571428</v>
      </c>
      <c r="M65" s="38"/>
      <c r="N65" s="38"/>
    </row>
    <row r="66" spans="2:14" ht="12" customHeight="1">
      <c r="B66" s="45">
        <v>4096</v>
      </c>
      <c r="C66" s="43" t="s">
        <v>44</v>
      </c>
      <c r="D66" s="36">
        <v>74</v>
      </c>
      <c r="E66" s="36">
        <v>897</v>
      </c>
      <c r="F66" s="36">
        <v>255</v>
      </c>
      <c r="G66" s="36">
        <f t="shared" si="0"/>
        <v>1152</v>
      </c>
      <c r="H66" s="36">
        <v>5886717</v>
      </c>
      <c r="I66" s="36">
        <v>32194</v>
      </c>
      <c r="J66" s="36">
        <v>435591</v>
      </c>
      <c r="K66" s="36"/>
      <c r="L66" s="37">
        <f t="shared" si="1"/>
        <v>5109.997395833333</v>
      </c>
      <c r="M66" s="38"/>
      <c r="N66" s="38"/>
    </row>
    <row r="67" spans="2:14" ht="12" customHeight="1">
      <c r="B67" s="45">
        <v>4097</v>
      </c>
      <c r="C67" s="43" t="s">
        <v>45</v>
      </c>
      <c r="D67" s="36">
        <v>161</v>
      </c>
      <c r="E67" s="36">
        <v>1223</v>
      </c>
      <c r="F67" s="36">
        <v>468</v>
      </c>
      <c r="G67" s="36">
        <f t="shared" si="0"/>
        <v>1691</v>
      </c>
      <c r="H67" s="36">
        <v>9956219</v>
      </c>
      <c r="I67" s="36">
        <v>60367</v>
      </c>
      <c r="J67" s="36">
        <v>555487</v>
      </c>
      <c r="K67" s="36"/>
      <c r="L67" s="37">
        <f t="shared" si="1"/>
        <v>5887.769958604376</v>
      </c>
      <c r="M67" s="38"/>
      <c r="N67" s="38"/>
    </row>
    <row r="68" spans="2:14" ht="12" customHeight="1">
      <c r="B68" s="45">
        <v>411</v>
      </c>
      <c r="C68" s="43" t="s">
        <v>187</v>
      </c>
      <c r="D68" s="36">
        <v>1059</v>
      </c>
      <c r="E68" s="36">
        <v>4329</v>
      </c>
      <c r="F68" s="36">
        <v>1664</v>
      </c>
      <c r="G68" s="36">
        <f t="shared" si="0"/>
        <v>5993</v>
      </c>
      <c r="H68" s="36">
        <v>21499495</v>
      </c>
      <c r="I68" s="36">
        <v>44339</v>
      </c>
      <c r="J68" s="36">
        <v>1318446</v>
      </c>
      <c r="K68" s="36"/>
      <c r="L68" s="37">
        <f t="shared" si="1"/>
        <v>3587.4345069247456</v>
      </c>
      <c r="M68" s="38"/>
      <c r="N68" s="38"/>
    </row>
    <row r="69" spans="2:14" ht="12" customHeight="1">
      <c r="B69" s="45">
        <v>4111</v>
      </c>
      <c r="C69" s="43" t="s">
        <v>46</v>
      </c>
      <c r="D69" s="36">
        <v>351</v>
      </c>
      <c r="E69" s="36">
        <v>1046</v>
      </c>
      <c r="F69" s="36">
        <v>441</v>
      </c>
      <c r="G69" s="36">
        <f t="shared" si="0"/>
        <v>1487</v>
      </c>
      <c r="H69" s="36">
        <v>6079438</v>
      </c>
      <c r="I69" s="36">
        <v>23685</v>
      </c>
      <c r="J69" s="36">
        <v>544323</v>
      </c>
      <c r="K69" s="36"/>
      <c r="L69" s="37">
        <f t="shared" si="1"/>
        <v>4088.3913920645596</v>
      </c>
      <c r="M69" s="38"/>
      <c r="N69" s="38"/>
    </row>
    <row r="70" spans="2:14" ht="12" customHeight="1">
      <c r="B70" s="45">
        <v>4112</v>
      </c>
      <c r="C70" s="43" t="s">
        <v>188</v>
      </c>
      <c r="D70" s="36">
        <v>17</v>
      </c>
      <c r="E70" s="36">
        <v>83</v>
      </c>
      <c r="F70" s="36">
        <v>34</v>
      </c>
      <c r="G70" s="36">
        <f t="shared" si="0"/>
        <v>117</v>
      </c>
      <c r="H70" s="36">
        <v>1651192</v>
      </c>
      <c r="I70" s="36">
        <v>170</v>
      </c>
      <c r="J70" s="36">
        <v>13126</v>
      </c>
      <c r="K70" s="36"/>
      <c r="L70" s="37">
        <f t="shared" si="1"/>
        <v>14112.752136752137</v>
      </c>
      <c r="M70" s="38"/>
      <c r="N70" s="38"/>
    </row>
    <row r="71" spans="2:14" ht="12" customHeight="1">
      <c r="B71" s="45">
        <v>4113</v>
      </c>
      <c r="C71" s="43" t="s">
        <v>47</v>
      </c>
      <c r="D71" s="36">
        <v>98</v>
      </c>
      <c r="E71" s="36">
        <v>310</v>
      </c>
      <c r="F71" s="36">
        <v>136</v>
      </c>
      <c r="G71" s="36">
        <f t="shared" si="0"/>
        <v>446</v>
      </c>
      <c r="H71" s="36">
        <v>876064</v>
      </c>
      <c r="I71" s="36">
        <v>2285</v>
      </c>
      <c r="J71" s="36">
        <v>86347</v>
      </c>
      <c r="K71" s="36"/>
      <c r="L71" s="37">
        <f t="shared" si="1"/>
        <v>1964.2690582959642</v>
      </c>
      <c r="M71" s="38"/>
      <c r="N71" s="38"/>
    </row>
    <row r="72" spans="2:14" ht="12" customHeight="1">
      <c r="B72" s="45">
        <v>4119</v>
      </c>
      <c r="C72" s="43" t="s">
        <v>48</v>
      </c>
      <c r="D72" s="36">
        <v>593</v>
      </c>
      <c r="E72" s="36">
        <v>2890</v>
      </c>
      <c r="F72" s="36">
        <v>1053</v>
      </c>
      <c r="G72" s="36">
        <f t="shared" si="0"/>
        <v>3943</v>
      </c>
      <c r="H72" s="36">
        <v>12892801</v>
      </c>
      <c r="I72" s="36">
        <v>18199</v>
      </c>
      <c r="J72" s="36">
        <v>674650</v>
      </c>
      <c r="K72" s="36"/>
      <c r="L72" s="37">
        <f t="shared" si="1"/>
        <v>3269.7948262744103</v>
      </c>
      <c r="M72" s="38"/>
      <c r="N72" s="38"/>
    </row>
    <row r="73" spans="2:14" ht="12" customHeight="1">
      <c r="B73" s="45">
        <v>412</v>
      </c>
      <c r="C73" s="43" t="s">
        <v>80</v>
      </c>
      <c r="D73" s="36">
        <v>290</v>
      </c>
      <c r="E73" s="36">
        <v>1369</v>
      </c>
      <c r="F73" s="36">
        <v>635</v>
      </c>
      <c r="G73" s="36">
        <f aca="true" t="shared" si="2" ref="G73:G136">E73+F73</f>
        <v>2004</v>
      </c>
      <c r="H73" s="36">
        <v>6712592</v>
      </c>
      <c r="I73" s="36">
        <v>31062</v>
      </c>
      <c r="J73" s="36">
        <v>648000</v>
      </c>
      <c r="K73" s="36"/>
      <c r="L73" s="37">
        <f t="shared" si="1"/>
        <v>3349.5968063872256</v>
      </c>
      <c r="M73" s="38"/>
      <c r="N73" s="38"/>
    </row>
    <row r="74" spans="2:14" ht="12" customHeight="1">
      <c r="B74" s="45">
        <v>4121</v>
      </c>
      <c r="C74" s="43" t="s">
        <v>49</v>
      </c>
      <c r="D74" s="36">
        <v>150</v>
      </c>
      <c r="E74" s="36">
        <v>628</v>
      </c>
      <c r="F74" s="36">
        <v>269</v>
      </c>
      <c r="G74" s="36">
        <f t="shared" si="2"/>
        <v>897</v>
      </c>
      <c r="H74" s="36">
        <v>3625746</v>
      </c>
      <c r="I74" s="36">
        <v>5767</v>
      </c>
      <c r="J74" s="36">
        <v>333998</v>
      </c>
      <c r="K74" s="36"/>
      <c r="L74" s="37">
        <f aca="true" t="shared" si="3" ref="L74:L137">H74/G74</f>
        <v>4042.0802675585282</v>
      </c>
      <c r="M74" s="38"/>
      <c r="N74" s="38"/>
    </row>
    <row r="75" spans="2:14" ht="12" customHeight="1">
      <c r="B75" s="45">
        <v>4122</v>
      </c>
      <c r="C75" s="43" t="s">
        <v>121</v>
      </c>
      <c r="D75" s="36">
        <v>56</v>
      </c>
      <c r="E75" s="36">
        <v>248</v>
      </c>
      <c r="F75" s="36">
        <v>149</v>
      </c>
      <c r="G75" s="36">
        <f t="shared" si="2"/>
        <v>397</v>
      </c>
      <c r="H75" s="36">
        <v>1346199</v>
      </c>
      <c r="I75" s="36">
        <v>24395</v>
      </c>
      <c r="J75" s="36">
        <v>131124</v>
      </c>
      <c r="K75" s="36"/>
      <c r="L75" s="37">
        <f t="shared" si="3"/>
        <v>3390.9294710327454</v>
      </c>
      <c r="M75" s="38"/>
      <c r="N75" s="38"/>
    </row>
    <row r="76" spans="2:14" ht="12" customHeight="1">
      <c r="B76" s="45">
        <v>4123</v>
      </c>
      <c r="C76" s="43" t="s">
        <v>131</v>
      </c>
      <c r="D76" s="36">
        <v>11</v>
      </c>
      <c r="E76" s="36">
        <v>47</v>
      </c>
      <c r="F76" s="36">
        <v>11</v>
      </c>
      <c r="G76" s="36">
        <f t="shared" si="2"/>
        <v>58</v>
      </c>
      <c r="H76" s="36">
        <v>182855</v>
      </c>
      <c r="I76" s="36">
        <v>300</v>
      </c>
      <c r="J76" s="36">
        <v>12178</v>
      </c>
      <c r="K76" s="36"/>
      <c r="L76" s="37">
        <f t="shared" si="3"/>
        <v>3152.6724137931033</v>
      </c>
      <c r="M76" s="38"/>
      <c r="N76" s="38"/>
    </row>
    <row r="77" spans="2:14" ht="12" customHeight="1">
      <c r="B77" s="45">
        <v>4124</v>
      </c>
      <c r="C77" s="43" t="s">
        <v>50</v>
      </c>
      <c r="D77" s="36">
        <v>32</v>
      </c>
      <c r="E77" s="36">
        <v>299</v>
      </c>
      <c r="F77" s="36">
        <v>109</v>
      </c>
      <c r="G77" s="36">
        <f t="shared" si="2"/>
        <v>408</v>
      </c>
      <c r="H77" s="36">
        <v>1079419</v>
      </c>
      <c r="I77" s="36">
        <v>600</v>
      </c>
      <c r="J77" s="36">
        <v>90038</v>
      </c>
      <c r="K77" s="36"/>
      <c r="L77" s="37">
        <f t="shared" si="3"/>
        <v>2645.6348039215686</v>
      </c>
      <c r="M77" s="38"/>
      <c r="N77" s="38"/>
    </row>
    <row r="78" spans="2:14" ht="12" customHeight="1">
      <c r="B78" s="45">
        <v>4125</v>
      </c>
      <c r="C78" s="43" t="s">
        <v>51</v>
      </c>
      <c r="D78" s="36">
        <v>27</v>
      </c>
      <c r="E78" s="36">
        <v>115</v>
      </c>
      <c r="F78" s="36">
        <v>77</v>
      </c>
      <c r="G78" s="36">
        <f t="shared" si="2"/>
        <v>192</v>
      </c>
      <c r="H78" s="36">
        <v>369758</v>
      </c>
      <c r="I78" s="36" t="s">
        <v>189</v>
      </c>
      <c r="J78" s="36">
        <v>69099</v>
      </c>
      <c r="K78" s="36"/>
      <c r="L78" s="37">
        <f t="shared" si="3"/>
        <v>1925.8229166666667</v>
      </c>
      <c r="M78" s="38"/>
      <c r="N78" s="38"/>
    </row>
    <row r="79" spans="2:14" ht="12" customHeight="1">
      <c r="B79" s="45">
        <v>4129</v>
      </c>
      <c r="C79" s="43" t="s">
        <v>52</v>
      </c>
      <c r="D79" s="36">
        <v>14</v>
      </c>
      <c r="E79" s="36">
        <v>32</v>
      </c>
      <c r="F79" s="36">
        <v>20</v>
      </c>
      <c r="G79" s="36">
        <f t="shared" si="2"/>
        <v>52</v>
      </c>
      <c r="H79" s="36">
        <v>108615</v>
      </c>
      <c r="I79" s="36" t="s">
        <v>190</v>
      </c>
      <c r="J79" s="36">
        <v>11563</v>
      </c>
      <c r="K79" s="36"/>
      <c r="L79" s="37">
        <f t="shared" si="3"/>
        <v>2088.75</v>
      </c>
      <c r="M79" s="38"/>
      <c r="N79" s="38"/>
    </row>
    <row r="80" spans="2:14" ht="12" customHeight="1">
      <c r="B80" s="45">
        <v>413</v>
      </c>
      <c r="C80" s="43" t="s">
        <v>53</v>
      </c>
      <c r="D80" s="36">
        <v>348</v>
      </c>
      <c r="E80" s="36">
        <v>1095</v>
      </c>
      <c r="F80" s="36">
        <v>405</v>
      </c>
      <c r="G80" s="36">
        <f t="shared" si="2"/>
        <v>1500</v>
      </c>
      <c r="H80" s="36">
        <v>2968075</v>
      </c>
      <c r="I80" s="36">
        <v>31293</v>
      </c>
      <c r="J80" s="36">
        <v>131418</v>
      </c>
      <c r="K80" s="36"/>
      <c r="L80" s="37">
        <f t="shared" si="3"/>
        <v>1978.7166666666667</v>
      </c>
      <c r="M80" s="38"/>
      <c r="N80" s="38"/>
    </row>
    <row r="81" spans="2:14" ht="12" customHeight="1">
      <c r="B81" s="45">
        <v>4131</v>
      </c>
      <c r="C81" s="43" t="s">
        <v>138</v>
      </c>
      <c r="D81" s="36">
        <v>34</v>
      </c>
      <c r="E81" s="36">
        <v>74</v>
      </c>
      <c r="F81" s="36">
        <v>35</v>
      </c>
      <c r="G81" s="36">
        <f t="shared" si="2"/>
        <v>109</v>
      </c>
      <c r="H81" s="36">
        <v>176465</v>
      </c>
      <c r="I81" s="36">
        <v>15</v>
      </c>
      <c r="J81" s="36">
        <v>4750</v>
      </c>
      <c r="K81" s="36"/>
      <c r="L81" s="37">
        <f t="shared" si="3"/>
        <v>1618.9449541284403</v>
      </c>
      <c r="M81" s="38"/>
      <c r="N81" s="38"/>
    </row>
    <row r="82" spans="2:14" ht="12" customHeight="1">
      <c r="B82" s="45">
        <v>4132</v>
      </c>
      <c r="C82" s="43" t="s">
        <v>54</v>
      </c>
      <c r="D82" s="36">
        <v>206</v>
      </c>
      <c r="E82" s="36">
        <v>711</v>
      </c>
      <c r="F82" s="36">
        <v>246</v>
      </c>
      <c r="G82" s="36">
        <f t="shared" si="2"/>
        <v>957</v>
      </c>
      <c r="H82" s="36">
        <v>2122991</v>
      </c>
      <c r="I82" s="36">
        <v>28590</v>
      </c>
      <c r="J82" s="36">
        <v>94183</v>
      </c>
      <c r="K82" s="36"/>
      <c r="L82" s="37">
        <f t="shared" si="3"/>
        <v>2218.3814002089866</v>
      </c>
      <c r="M82" s="38"/>
      <c r="N82" s="38"/>
    </row>
    <row r="83" spans="2:14" ht="12" customHeight="1">
      <c r="B83" s="45">
        <v>4133</v>
      </c>
      <c r="C83" s="43" t="s">
        <v>55</v>
      </c>
      <c r="D83" s="36">
        <v>31</v>
      </c>
      <c r="E83" s="36">
        <v>89</v>
      </c>
      <c r="F83" s="36">
        <v>32</v>
      </c>
      <c r="G83" s="36">
        <f t="shared" si="2"/>
        <v>121</v>
      </c>
      <c r="H83" s="36">
        <v>367561</v>
      </c>
      <c r="I83" s="36" t="s">
        <v>185</v>
      </c>
      <c r="J83" s="36">
        <v>23398</v>
      </c>
      <c r="K83" s="36"/>
      <c r="L83" s="37">
        <f t="shared" si="3"/>
        <v>3037.694214876033</v>
      </c>
      <c r="M83" s="38"/>
      <c r="N83" s="38"/>
    </row>
    <row r="84" spans="2:14" ht="12" customHeight="1">
      <c r="B84" s="45">
        <v>4134</v>
      </c>
      <c r="C84" s="43" t="s">
        <v>126</v>
      </c>
      <c r="D84" s="36">
        <v>61</v>
      </c>
      <c r="E84" s="36">
        <v>160</v>
      </c>
      <c r="F84" s="36">
        <v>57</v>
      </c>
      <c r="G84" s="36">
        <f t="shared" si="2"/>
        <v>217</v>
      </c>
      <c r="H84" s="36">
        <v>232719</v>
      </c>
      <c r="I84" s="36">
        <v>1678</v>
      </c>
      <c r="J84" s="36">
        <v>6297</v>
      </c>
      <c r="K84" s="36"/>
      <c r="L84" s="37">
        <f t="shared" si="3"/>
        <v>1072.4377880184331</v>
      </c>
      <c r="M84" s="38"/>
      <c r="N84" s="38"/>
    </row>
    <row r="85" spans="2:14" ht="12" customHeight="1">
      <c r="B85" s="45">
        <v>4139</v>
      </c>
      <c r="C85" s="43" t="s">
        <v>56</v>
      </c>
      <c r="D85" s="36">
        <v>16</v>
      </c>
      <c r="E85" s="36">
        <v>61</v>
      </c>
      <c r="F85" s="36">
        <v>35</v>
      </c>
      <c r="G85" s="36">
        <f t="shared" si="2"/>
        <v>96</v>
      </c>
      <c r="H85" s="36">
        <v>68339</v>
      </c>
      <c r="I85" s="36">
        <v>1010</v>
      </c>
      <c r="J85" s="36">
        <v>2790</v>
      </c>
      <c r="K85" s="36"/>
      <c r="L85" s="37">
        <f t="shared" si="3"/>
        <v>711.8645833333334</v>
      </c>
      <c r="M85" s="38"/>
      <c r="N85" s="38"/>
    </row>
    <row r="86" spans="2:14" ht="12" customHeight="1">
      <c r="B86" s="45">
        <v>419</v>
      </c>
      <c r="C86" s="43" t="s">
        <v>57</v>
      </c>
      <c r="D86" s="36">
        <v>504</v>
      </c>
      <c r="E86" s="36">
        <v>2315</v>
      </c>
      <c r="F86" s="36">
        <v>1245</v>
      </c>
      <c r="G86" s="36">
        <f t="shared" si="2"/>
        <v>3560</v>
      </c>
      <c r="H86" s="36">
        <v>14559926</v>
      </c>
      <c r="I86" s="36">
        <v>72882</v>
      </c>
      <c r="J86" s="36">
        <v>1246736</v>
      </c>
      <c r="K86" s="36"/>
      <c r="L86" s="37">
        <f t="shared" si="3"/>
        <v>4089.8668539325845</v>
      </c>
      <c r="M86" s="38"/>
      <c r="N86" s="38"/>
    </row>
    <row r="87" spans="2:14" ht="12" customHeight="1">
      <c r="B87" s="45">
        <v>4191</v>
      </c>
      <c r="C87" s="43" t="s">
        <v>58</v>
      </c>
      <c r="D87" s="36">
        <v>92</v>
      </c>
      <c r="E87" s="36">
        <v>410</v>
      </c>
      <c r="F87" s="36">
        <v>270</v>
      </c>
      <c r="G87" s="36">
        <f t="shared" si="2"/>
        <v>680</v>
      </c>
      <c r="H87" s="36">
        <v>2168706</v>
      </c>
      <c r="I87" s="36">
        <v>5075</v>
      </c>
      <c r="J87" s="36">
        <v>210019</v>
      </c>
      <c r="K87" s="36"/>
      <c r="L87" s="37">
        <f t="shared" si="3"/>
        <v>3189.2735294117647</v>
      </c>
      <c r="M87" s="38"/>
      <c r="N87" s="38"/>
    </row>
    <row r="88" spans="2:14" ht="12" customHeight="1">
      <c r="B88" s="45">
        <v>4192</v>
      </c>
      <c r="C88" s="43" t="s">
        <v>124</v>
      </c>
      <c r="D88" s="36">
        <v>87</v>
      </c>
      <c r="E88" s="36">
        <v>371</v>
      </c>
      <c r="F88" s="36">
        <v>186</v>
      </c>
      <c r="G88" s="36">
        <f t="shared" si="2"/>
        <v>557</v>
      </c>
      <c r="H88" s="36">
        <v>2323832</v>
      </c>
      <c r="I88" s="36">
        <v>298</v>
      </c>
      <c r="J88" s="36">
        <v>188760</v>
      </c>
      <c r="K88" s="36"/>
      <c r="L88" s="37">
        <f t="shared" si="3"/>
        <v>4172.050269299821</v>
      </c>
      <c r="M88" s="38"/>
      <c r="N88" s="38"/>
    </row>
    <row r="89" spans="2:14" ht="12" customHeight="1">
      <c r="B89" s="45">
        <v>4193</v>
      </c>
      <c r="C89" s="43" t="s">
        <v>191</v>
      </c>
      <c r="D89" s="36">
        <v>11</v>
      </c>
      <c r="E89" s="36">
        <v>18</v>
      </c>
      <c r="F89" s="36">
        <v>11</v>
      </c>
      <c r="G89" s="36">
        <f t="shared" si="2"/>
        <v>29</v>
      </c>
      <c r="H89" s="36">
        <v>22639</v>
      </c>
      <c r="I89" s="36" t="s">
        <v>163</v>
      </c>
      <c r="J89" s="36">
        <v>2105</v>
      </c>
      <c r="K89" s="36"/>
      <c r="L89" s="37">
        <f t="shared" si="3"/>
        <v>780.6551724137931</v>
      </c>
      <c r="M89" s="38"/>
      <c r="N89" s="38"/>
    </row>
    <row r="90" spans="2:14" ht="12" customHeight="1">
      <c r="B90" s="45">
        <v>4194</v>
      </c>
      <c r="C90" s="43" t="s">
        <v>59</v>
      </c>
      <c r="D90" s="36">
        <v>41</v>
      </c>
      <c r="E90" s="36">
        <v>306</v>
      </c>
      <c r="F90" s="36">
        <v>104</v>
      </c>
      <c r="G90" s="36">
        <f t="shared" si="2"/>
        <v>410</v>
      </c>
      <c r="H90" s="36">
        <v>2762972</v>
      </c>
      <c r="I90" s="36">
        <v>346</v>
      </c>
      <c r="J90" s="36">
        <v>81254</v>
      </c>
      <c r="K90" s="36"/>
      <c r="L90" s="37">
        <f t="shared" si="3"/>
        <v>6738.956097560976</v>
      </c>
      <c r="M90" s="38"/>
      <c r="N90" s="38"/>
    </row>
    <row r="91" spans="2:14" ht="12" customHeight="1">
      <c r="B91" s="45">
        <v>4195</v>
      </c>
      <c r="C91" s="43" t="s">
        <v>60</v>
      </c>
      <c r="D91" s="36">
        <v>54</v>
      </c>
      <c r="E91" s="36">
        <v>209</v>
      </c>
      <c r="F91" s="36">
        <v>120</v>
      </c>
      <c r="G91" s="36">
        <f t="shared" si="2"/>
        <v>329</v>
      </c>
      <c r="H91" s="36">
        <v>1385043</v>
      </c>
      <c r="I91" s="36" t="s">
        <v>166</v>
      </c>
      <c r="J91" s="36">
        <v>166700</v>
      </c>
      <c r="K91" s="36"/>
      <c r="L91" s="37">
        <f t="shared" si="3"/>
        <v>4209.857142857143</v>
      </c>
      <c r="M91" s="38"/>
      <c r="N91" s="38"/>
    </row>
    <row r="92" spans="2:14" ht="12" customHeight="1">
      <c r="B92" s="45">
        <v>4199</v>
      </c>
      <c r="C92" s="43" t="s">
        <v>61</v>
      </c>
      <c r="D92" s="36">
        <v>219</v>
      </c>
      <c r="E92" s="36">
        <v>1001</v>
      </c>
      <c r="F92" s="36">
        <v>554</v>
      </c>
      <c r="G92" s="36">
        <f t="shared" si="2"/>
        <v>1555</v>
      </c>
      <c r="H92" s="36">
        <v>5896734</v>
      </c>
      <c r="I92" s="36">
        <v>67163</v>
      </c>
      <c r="J92" s="36">
        <v>597898</v>
      </c>
      <c r="K92" s="36"/>
      <c r="L92" s="37">
        <f t="shared" si="3"/>
        <v>3792.111897106109</v>
      </c>
      <c r="M92" s="38"/>
      <c r="N92" s="38"/>
    </row>
    <row r="93" spans="2:14" ht="12" customHeight="1">
      <c r="B93" s="45">
        <v>42</v>
      </c>
      <c r="C93" s="43" t="s">
        <v>192</v>
      </c>
      <c r="D93" s="36">
        <v>136</v>
      </c>
      <c r="E93" s="36">
        <v>172</v>
      </c>
      <c r="F93" s="36">
        <v>39</v>
      </c>
      <c r="G93" s="36">
        <f t="shared" si="2"/>
        <v>211</v>
      </c>
      <c r="H93" s="36" t="s">
        <v>190</v>
      </c>
      <c r="I93" s="36">
        <v>67135</v>
      </c>
      <c r="J93" s="36" t="s">
        <v>190</v>
      </c>
      <c r="K93" s="36"/>
      <c r="L93" s="37"/>
      <c r="M93" s="38"/>
      <c r="N93" s="38"/>
    </row>
    <row r="94" spans="2:14" ht="12" customHeight="1">
      <c r="B94" s="45"/>
      <c r="C94" s="43"/>
      <c r="D94" s="36"/>
      <c r="E94" s="36"/>
      <c r="F94" s="36"/>
      <c r="G94" s="36"/>
      <c r="H94" s="36"/>
      <c r="I94" s="36"/>
      <c r="J94" s="36"/>
      <c r="K94" s="36"/>
      <c r="L94" s="37"/>
      <c r="M94" s="38"/>
      <c r="N94" s="38"/>
    </row>
    <row r="95" spans="2:14" ht="12" customHeight="1">
      <c r="B95" s="45"/>
      <c r="C95" s="42" t="s">
        <v>81</v>
      </c>
      <c r="D95" s="36">
        <v>27653</v>
      </c>
      <c r="E95" s="36">
        <v>48564</v>
      </c>
      <c r="F95" s="36">
        <v>49942</v>
      </c>
      <c r="G95" s="36">
        <f t="shared" si="2"/>
        <v>98506</v>
      </c>
      <c r="H95" s="36">
        <v>142066926</v>
      </c>
      <c r="I95" s="36">
        <v>2952293</v>
      </c>
      <c r="J95" s="36">
        <v>15238898</v>
      </c>
      <c r="K95" s="36">
        <v>1575935</v>
      </c>
      <c r="L95" s="37">
        <f t="shared" si="3"/>
        <v>1442.2159665401093</v>
      </c>
      <c r="M95" s="38"/>
      <c r="N95" s="39">
        <v>90</v>
      </c>
    </row>
    <row r="96" spans="2:14" ht="12" customHeight="1">
      <c r="B96" s="45">
        <v>43</v>
      </c>
      <c r="C96" s="43" t="s">
        <v>139</v>
      </c>
      <c r="D96" s="36">
        <v>56</v>
      </c>
      <c r="E96" s="36">
        <v>1859</v>
      </c>
      <c r="F96" s="36">
        <v>2780</v>
      </c>
      <c r="G96" s="36">
        <f t="shared" si="2"/>
        <v>4639</v>
      </c>
      <c r="H96" s="36">
        <v>13211970</v>
      </c>
      <c r="I96" s="36">
        <v>50380</v>
      </c>
      <c r="J96" s="36">
        <v>1697286</v>
      </c>
      <c r="K96" s="36">
        <v>189920</v>
      </c>
      <c r="L96" s="37">
        <f t="shared" si="3"/>
        <v>2848.0211252425092</v>
      </c>
      <c r="M96" s="38"/>
      <c r="N96" s="39">
        <f aca="true" t="shared" si="4" ref="N96:N177">H96/K96</f>
        <v>69.56597514743049</v>
      </c>
    </row>
    <row r="97" spans="2:14" ht="12" customHeight="1">
      <c r="B97" s="45">
        <v>431</v>
      </c>
      <c r="C97" s="43" t="s">
        <v>62</v>
      </c>
      <c r="D97" s="36">
        <v>23</v>
      </c>
      <c r="E97" s="36">
        <v>1815</v>
      </c>
      <c r="F97" s="36">
        <v>2702</v>
      </c>
      <c r="G97" s="36">
        <f t="shared" si="2"/>
        <v>4517</v>
      </c>
      <c r="H97" s="36">
        <v>13054419</v>
      </c>
      <c r="I97" s="36">
        <v>49998</v>
      </c>
      <c r="J97" s="36">
        <v>1676053</v>
      </c>
      <c r="K97" s="36">
        <v>187355</v>
      </c>
      <c r="L97" s="37">
        <f t="shared" si="3"/>
        <v>2890.063980518043</v>
      </c>
      <c r="M97" s="38"/>
      <c r="N97" s="39">
        <f t="shared" si="4"/>
        <v>69.67745189613301</v>
      </c>
    </row>
    <row r="98" spans="2:14" ht="12" customHeight="1">
      <c r="B98" s="45">
        <v>4311</v>
      </c>
      <c r="C98" s="43" t="s">
        <v>62</v>
      </c>
      <c r="D98" s="36">
        <v>23</v>
      </c>
      <c r="E98" s="36">
        <v>1815</v>
      </c>
      <c r="F98" s="36">
        <v>2702</v>
      </c>
      <c r="G98" s="36">
        <f t="shared" si="2"/>
        <v>4517</v>
      </c>
      <c r="H98" s="36">
        <v>13054419</v>
      </c>
      <c r="I98" s="36">
        <v>49998</v>
      </c>
      <c r="J98" s="36">
        <v>1676053</v>
      </c>
      <c r="K98" s="36">
        <v>187355</v>
      </c>
      <c r="L98" s="37">
        <f t="shared" si="3"/>
        <v>2890.063980518043</v>
      </c>
      <c r="M98" s="38"/>
      <c r="N98" s="39">
        <f t="shared" si="4"/>
        <v>69.67745189613301</v>
      </c>
    </row>
    <row r="99" spans="2:14" ht="12" customHeight="1">
      <c r="B99" s="45">
        <v>439</v>
      </c>
      <c r="C99" s="43" t="s">
        <v>63</v>
      </c>
      <c r="D99" s="36">
        <v>33</v>
      </c>
      <c r="E99" s="36">
        <v>44</v>
      </c>
      <c r="F99" s="36">
        <v>78</v>
      </c>
      <c r="G99" s="36">
        <f t="shared" si="2"/>
        <v>122</v>
      </c>
      <c r="H99" s="36">
        <v>157551</v>
      </c>
      <c r="I99" s="36">
        <v>382</v>
      </c>
      <c r="J99" s="36">
        <v>21233</v>
      </c>
      <c r="K99" s="36">
        <v>2565</v>
      </c>
      <c r="L99" s="37">
        <f t="shared" si="3"/>
        <v>1291.4016393442623</v>
      </c>
      <c r="M99" s="38"/>
      <c r="N99" s="39">
        <f t="shared" si="4"/>
        <v>61.423391812865496</v>
      </c>
    </row>
    <row r="100" spans="2:14" ht="12" customHeight="1">
      <c r="B100" s="45">
        <v>4399</v>
      </c>
      <c r="C100" s="43" t="s">
        <v>63</v>
      </c>
      <c r="D100" s="36">
        <v>33</v>
      </c>
      <c r="E100" s="36">
        <v>44</v>
      </c>
      <c r="F100" s="36">
        <v>78</v>
      </c>
      <c r="G100" s="36">
        <f t="shared" si="2"/>
        <v>122</v>
      </c>
      <c r="H100" s="36">
        <v>157551</v>
      </c>
      <c r="I100" s="36">
        <v>382</v>
      </c>
      <c r="J100" s="36">
        <v>21233</v>
      </c>
      <c r="K100" s="36">
        <v>2565</v>
      </c>
      <c r="L100" s="37">
        <f t="shared" si="3"/>
        <v>1291.4016393442623</v>
      </c>
      <c r="M100" s="38"/>
      <c r="N100" s="39">
        <f t="shared" si="4"/>
        <v>61.423391812865496</v>
      </c>
    </row>
    <row r="101" spans="2:14" ht="12" customHeight="1">
      <c r="B101" s="45">
        <v>44</v>
      </c>
      <c r="C101" s="43" t="s">
        <v>64</v>
      </c>
      <c r="D101" s="36">
        <v>3454</v>
      </c>
      <c r="E101" s="36">
        <v>4709</v>
      </c>
      <c r="F101" s="36">
        <v>6656</v>
      </c>
      <c r="G101" s="36">
        <f t="shared" si="2"/>
        <v>11365</v>
      </c>
      <c r="H101" s="36">
        <v>13737915</v>
      </c>
      <c r="I101" s="36">
        <v>48316</v>
      </c>
      <c r="J101" s="36">
        <v>2912624</v>
      </c>
      <c r="K101" s="36">
        <v>248554</v>
      </c>
      <c r="L101" s="37">
        <f t="shared" si="3"/>
        <v>1208.7914650241971</v>
      </c>
      <c r="M101" s="38"/>
      <c r="N101" s="39">
        <f t="shared" si="4"/>
        <v>55.27134948542369</v>
      </c>
    </row>
    <row r="102" spans="2:14" ht="12" customHeight="1">
      <c r="B102" s="45">
        <v>441</v>
      </c>
      <c r="C102" s="43" t="s">
        <v>65</v>
      </c>
      <c r="D102" s="36">
        <v>800</v>
      </c>
      <c r="E102" s="36">
        <v>1340</v>
      </c>
      <c r="F102" s="36">
        <v>1568</v>
      </c>
      <c r="G102" s="36">
        <f t="shared" si="2"/>
        <v>2908</v>
      </c>
      <c r="H102" s="36">
        <v>3173177</v>
      </c>
      <c r="I102" s="36">
        <v>26165</v>
      </c>
      <c r="J102" s="36">
        <v>806947</v>
      </c>
      <c r="K102" s="36">
        <v>53227</v>
      </c>
      <c r="L102" s="37">
        <f t="shared" si="3"/>
        <v>1091.1887895460798</v>
      </c>
      <c r="M102" s="38"/>
      <c r="N102" s="39">
        <f t="shared" si="4"/>
        <v>59.61592800646289</v>
      </c>
    </row>
    <row r="103" spans="2:14" ht="12" customHeight="1">
      <c r="B103" s="45">
        <v>4411</v>
      </c>
      <c r="C103" s="43" t="s">
        <v>66</v>
      </c>
      <c r="D103" s="36">
        <v>400</v>
      </c>
      <c r="E103" s="36">
        <v>756</v>
      </c>
      <c r="F103" s="36">
        <v>1021</v>
      </c>
      <c r="G103" s="36">
        <f t="shared" si="2"/>
        <v>1777</v>
      </c>
      <c r="H103" s="36">
        <v>2337683</v>
      </c>
      <c r="I103" s="36">
        <v>5229</v>
      </c>
      <c r="J103" s="36">
        <v>635494</v>
      </c>
      <c r="K103" s="36">
        <v>33076</v>
      </c>
      <c r="L103" s="37">
        <f t="shared" si="3"/>
        <v>1315.5222284749577</v>
      </c>
      <c r="M103" s="38"/>
      <c r="N103" s="39">
        <f t="shared" si="4"/>
        <v>70.67610956584835</v>
      </c>
    </row>
    <row r="104" spans="2:14" ht="12" customHeight="1">
      <c r="B104" s="45">
        <v>4412</v>
      </c>
      <c r="C104" s="43" t="s">
        <v>129</v>
      </c>
      <c r="D104" s="36">
        <v>400</v>
      </c>
      <c r="E104" s="36">
        <v>584</v>
      </c>
      <c r="F104" s="36">
        <v>547</v>
      </c>
      <c r="G104" s="36">
        <f t="shared" si="2"/>
        <v>1131</v>
      </c>
      <c r="H104" s="36">
        <v>835494</v>
      </c>
      <c r="I104" s="36">
        <v>20936</v>
      </c>
      <c r="J104" s="36">
        <v>171453</v>
      </c>
      <c r="K104" s="36">
        <v>20151</v>
      </c>
      <c r="L104" s="37">
        <f t="shared" si="3"/>
        <v>738.7214854111406</v>
      </c>
      <c r="M104" s="38"/>
      <c r="N104" s="39">
        <f t="shared" si="4"/>
        <v>41.46166443352687</v>
      </c>
    </row>
    <row r="105" spans="2:14" ht="12" customHeight="1">
      <c r="B105" s="45">
        <v>442</v>
      </c>
      <c r="C105" s="43" t="s">
        <v>20</v>
      </c>
      <c r="D105" s="36">
        <v>714</v>
      </c>
      <c r="E105" s="36">
        <v>1038</v>
      </c>
      <c r="F105" s="36">
        <v>710</v>
      </c>
      <c r="G105" s="36">
        <f t="shared" si="2"/>
        <v>1748</v>
      </c>
      <c r="H105" s="36">
        <v>1440102</v>
      </c>
      <c r="I105" s="36">
        <v>9166</v>
      </c>
      <c r="J105" s="36">
        <v>343295</v>
      </c>
      <c r="K105" s="36">
        <v>30914</v>
      </c>
      <c r="L105" s="37">
        <f t="shared" si="3"/>
        <v>823.8569794050343</v>
      </c>
      <c r="M105" s="38"/>
      <c r="N105" s="39">
        <f t="shared" si="4"/>
        <v>46.58413663712234</v>
      </c>
    </row>
    <row r="106" spans="2:14" ht="12" customHeight="1">
      <c r="B106" s="45">
        <v>4421</v>
      </c>
      <c r="C106" s="43" t="s">
        <v>67</v>
      </c>
      <c r="D106" s="36">
        <v>420</v>
      </c>
      <c r="E106" s="36">
        <v>545</v>
      </c>
      <c r="F106" s="36">
        <v>325</v>
      </c>
      <c r="G106" s="36">
        <f t="shared" si="2"/>
        <v>870</v>
      </c>
      <c r="H106" s="36">
        <v>283196</v>
      </c>
      <c r="I106" s="36">
        <v>6050</v>
      </c>
      <c r="J106" s="36">
        <v>69489</v>
      </c>
      <c r="K106" s="36">
        <v>9525</v>
      </c>
      <c r="L106" s="37">
        <f t="shared" si="3"/>
        <v>325.51264367816094</v>
      </c>
      <c r="M106" s="38"/>
      <c r="N106" s="39">
        <f t="shared" si="4"/>
        <v>29.73186351706037</v>
      </c>
    </row>
    <row r="107" spans="2:14" ht="12" customHeight="1">
      <c r="B107" s="45">
        <v>4422</v>
      </c>
      <c r="C107" s="43" t="s">
        <v>68</v>
      </c>
      <c r="D107" s="36">
        <v>294</v>
      </c>
      <c r="E107" s="36">
        <v>493</v>
      </c>
      <c r="F107" s="36">
        <v>385</v>
      </c>
      <c r="G107" s="36">
        <f t="shared" si="2"/>
        <v>878</v>
      </c>
      <c r="H107" s="36">
        <v>1156906</v>
      </c>
      <c r="I107" s="36">
        <v>3116</v>
      </c>
      <c r="J107" s="36">
        <v>273806</v>
      </c>
      <c r="K107" s="36">
        <v>21389</v>
      </c>
      <c r="L107" s="37">
        <f t="shared" si="3"/>
        <v>1317.6605922551253</v>
      </c>
      <c r="M107" s="38"/>
      <c r="N107" s="39">
        <f t="shared" si="4"/>
        <v>54.08883070737295</v>
      </c>
    </row>
    <row r="108" spans="2:14" ht="12" customHeight="1">
      <c r="B108" s="45">
        <v>443</v>
      </c>
      <c r="C108" s="43" t="s">
        <v>69</v>
      </c>
      <c r="D108" s="36">
        <v>855</v>
      </c>
      <c r="E108" s="36">
        <v>1047</v>
      </c>
      <c r="F108" s="36">
        <v>2239</v>
      </c>
      <c r="G108" s="36">
        <f t="shared" si="2"/>
        <v>3286</v>
      </c>
      <c r="H108" s="36">
        <v>5262060</v>
      </c>
      <c r="I108" s="36">
        <v>6081</v>
      </c>
      <c r="J108" s="36">
        <v>889873</v>
      </c>
      <c r="K108" s="36">
        <v>82948</v>
      </c>
      <c r="L108" s="37">
        <f t="shared" si="3"/>
        <v>1601.3572732805842</v>
      </c>
      <c r="M108" s="38"/>
      <c r="N108" s="39">
        <f t="shared" si="4"/>
        <v>63.43805757824179</v>
      </c>
    </row>
    <row r="109" spans="2:14" ht="12" customHeight="1">
      <c r="B109" s="45">
        <v>4431</v>
      </c>
      <c r="C109" s="43" t="s">
        <v>69</v>
      </c>
      <c r="D109" s="36">
        <v>855</v>
      </c>
      <c r="E109" s="36">
        <v>1047</v>
      </c>
      <c r="F109" s="36">
        <v>2239</v>
      </c>
      <c r="G109" s="36">
        <f t="shared" si="2"/>
        <v>3286</v>
      </c>
      <c r="H109" s="36">
        <v>5262060</v>
      </c>
      <c r="I109" s="36">
        <v>6081</v>
      </c>
      <c r="J109" s="36">
        <v>889873</v>
      </c>
      <c r="K109" s="36">
        <v>82948</v>
      </c>
      <c r="L109" s="37">
        <f t="shared" si="3"/>
        <v>1601.3572732805842</v>
      </c>
      <c r="M109" s="38"/>
      <c r="N109" s="39">
        <f t="shared" si="4"/>
        <v>63.43805757824179</v>
      </c>
    </row>
    <row r="110" spans="2:14" ht="12" customHeight="1">
      <c r="B110" s="45">
        <v>444</v>
      </c>
      <c r="C110" s="43" t="s">
        <v>70</v>
      </c>
      <c r="D110" s="36">
        <v>461</v>
      </c>
      <c r="E110" s="36">
        <v>549</v>
      </c>
      <c r="F110" s="36">
        <v>611</v>
      </c>
      <c r="G110" s="36">
        <v>1193</v>
      </c>
      <c r="H110" s="36">
        <v>1231578</v>
      </c>
      <c r="I110" s="36">
        <v>4059</v>
      </c>
      <c r="J110" s="36">
        <v>300903</v>
      </c>
      <c r="K110" s="36">
        <v>24840</v>
      </c>
      <c r="L110" s="37">
        <f t="shared" si="3"/>
        <v>1032.3369656328584</v>
      </c>
      <c r="M110" s="38"/>
      <c r="N110" s="39">
        <f t="shared" si="4"/>
        <v>49.5804347826087</v>
      </c>
    </row>
    <row r="111" spans="2:14" ht="12" customHeight="1">
      <c r="B111" s="45">
        <v>4441</v>
      </c>
      <c r="C111" s="43" t="s">
        <v>193</v>
      </c>
      <c r="D111" s="36">
        <v>319</v>
      </c>
      <c r="E111" s="36">
        <v>442</v>
      </c>
      <c r="F111" s="36">
        <v>488</v>
      </c>
      <c r="G111" s="36">
        <f t="shared" si="2"/>
        <v>930</v>
      </c>
      <c r="H111" s="36">
        <v>1131601</v>
      </c>
      <c r="I111" s="36">
        <v>3956</v>
      </c>
      <c r="J111" s="36">
        <v>272796</v>
      </c>
      <c r="K111" s="36">
        <v>20647</v>
      </c>
      <c r="L111" s="37">
        <f t="shared" si="3"/>
        <v>1216.7752688172043</v>
      </c>
      <c r="M111" s="38"/>
      <c r="N111" s="39">
        <f t="shared" si="4"/>
        <v>54.80704218530537</v>
      </c>
    </row>
    <row r="112" spans="2:14" ht="12" customHeight="1">
      <c r="B112" s="45">
        <v>4442</v>
      </c>
      <c r="C112" s="43" t="s">
        <v>194</v>
      </c>
      <c r="D112" s="36">
        <v>142</v>
      </c>
      <c r="E112" s="36">
        <v>107</v>
      </c>
      <c r="F112" s="36">
        <v>156</v>
      </c>
      <c r="G112" s="36">
        <f t="shared" si="2"/>
        <v>263</v>
      </c>
      <c r="H112" s="36">
        <v>99977</v>
      </c>
      <c r="I112" s="36">
        <v>103</v>
      </c>
      <c r="J112" s="36">
        <v>28107</v>
      </c>
      <c r="K112" s="36">
        <v>4193</v>
      </c>
      <c r="L112" s="37">
        <f t="shared" si="3"/>
        <v>380.1406844106464</v>
      </c>
      <c r="M112" s="38"/>
      <c r="N112" s="39">
        <f t="shared" si="4"/>
        <v>23.843787264488434</v>
      </c>
    </row>
    <row r="113" spans="2:14" ht="12" customHeight="1">
      <c r="B113" s="45">
        <v>449</v>
      </c>
      <c r="C113" s="43" t="s">
        <v>71</v>
      </c>
      <c r="D113" s="36">
        <v>624</v>
      </c>
      <c r="E113" s="36">
        <v>735</v>
      </c>
      <c r="F113" s="36">
        <v>1495</v>
      </c>
      <c r="G113" s="36">
        <f t="shared" si="2"/>
        <v>2230</v>
      </c>
      <c r="H113" s="36">
        <v>2630998</v>
      </c>
      <c r="I113" s="36">
        <v>2845</v>
      </c>
      <c r="J113" s="36">
        <v>571606</v>
      </c>
      <c r="K113" s="36">
        <v>56625</v>
      </c>
      <c r="L113" s="37">
        <f t="shared" si="3"/>
        <v>1179.819730941704</v>
      </c>
      <c r="M113" s="38"/>
      <c r="N113" s="39">
        <f t="shared" si="4"/>
        <v>46.4635408388521</v>
      </c>
    </row>
    <row r="114" spans="2:14" ht="12" customHeight="1">
      <c r="B114" s="45">
        <v>4491</v>
      </c>
      <c r="C114" s="43" t="s">
        <v>72</v>
      </c>
      <c r="D114" s="36">
        <v>71</v>
      </c>
      <c r="E114" s="36">
        <v>81</v>
      </c>
      <c r="F114" s="36">
        <v>136</v>
      </c>
      <c r="G114" s="36">
        <f t="shared" si="2"/>
        <v>217</v>
      </c>
      <c r="H114" s="36">
        <v>266451</v>
      </c>
      <c r="I114" s="36">
        <v>217</v>
      </c>
      <c r="J114" s="36">
        <v>58778</v>
      </c>
      <c r="K114" s="36">
        <v>4052</v>
      </c>
      <c r="L114" s="37">
        <f t="shared" si="3"/>
        <v>1227.884792626728</v>
      </c>
      <c r="M114" s="38"/>
      <c r="N114" s="39">
        <f t="shared" si="4"/>
        <v>65.75789733464956</v>
      </c>
    </row>
    <row r="115" spans="2:14" ht="12" customHeight="1">
      <c r="B115" s="45">
        <v>4492</v>
      </c>
      <c r="C115" s="43" t="s">
        <v>73</v>
      </c>
      <c r="D115" s="36">
        <v>490</v>
      </c>
      <c r="E115" s="36">
        <v>555</v>
      </c>
      <c r="F115" s="36">
        <v>1193</v>
      </c>
      <c r="G115" s="36">
        <f t="shared" si="2"/>
        <v>1748</v>
      </c>
      <c r="H115" s="36">
        <v>2049313</v>
      </c>
      <c r="I115" s="36">
        <v>2016</v>
      </c>
      <c r="J115" s="36">
        <v>463214</v>
      </c>
      <c r="K115" s="36">
        <v>45584</v>
      </c>
      <c r="L115" s="37">
        <f t="shared" si="3"/>
        <v>1172.3758581235697</v>
      </c>
      <c r="M115" s="38"/>
      <c r="N115" s="39">
        <f t="shared" si="4"/>
        <v>44.956848894348894</v>
      </c>
    </row>
    <row r="116" spans="2:14" ht="12" customHeight="1">
      <c r="B116" s="45">
        <v>4499</v>
      </c>
      <c r="C116" s="43" t="s">
        <v>74</v>
      </c>
      <c r="D116" s="36">
        <v>63</v>
      </c>
      <c r="E116" s="36">
        <v>99</v>
      </c>
      <c r="F116" s="36">
        <v>166</v>
      </c>
      <c r="G116" s="36">
        <f t="shared" si="2"/>
        <v>265</v>
      </c>
      <c r="H116" s="36">
        <v>315234</v>
      </c>
      <c r="I116" s="36">
        <v>612</v>
      </c>
      <c r="J116" s="36">
        <v>49614</v>
      </c>
      <c r="K116" s="36">
        <v>6989</v>
      </c>
      <c r="L116" s="37">
        <f t="shared" si="3"/>
        <v>1189.5622641509433</v>
      </c>
      <c r="M116" s="38"/>
      <c r="N116" s="39">
        <f t="shared" si="4"/>
        <v>45.104306767777935</v>
      </c>
    </row>
    <row r="117" spans="2:14" ht="12" customHeight="1">
      <c r="B117" s="45">
        <v>45</v>
      </c>
      <c r="C117" s="43" t="s">
        <v>75</v>
      </c>
      <c r="D117" s="36">
        <v>11588</v>
      </c>
      <c r="E117" s="36">
        <v>14285</v>
      </c>
      <c r="F117" s="36">
        <v>21618</v>
      </c>
      <c r="G117" s="36">
        <f t="shared" si="2"/>
        <v>35903</v>
      </c>
      <c r="H117" s="36">
        <v>43093921</v>
      </c>
      <c r="I117" s="36">
        <v>44444</v>
      </c>
      <c r="J117" s="36">
        <v>2559357</v>
      </c>
      <c r="K117" s="36">
        <v>562977</v>
      </c>
      <c r="L117" s="37">
        <f t="shared" si="3"/>
        <v>1200.2874690137314</v>
      </c>
      <c r="M117" s="38"/>
      <c r="N117" s="39">
        <f t="shared" si="4"/>
        <v>76.54650367599386</v>
      </c>
    </row>
    <row r="118" spans="2:14" ht="12" customHeight="1">
      <c r="B118" s="45">
        <v>451</v>
      </c>
      <c r="C118" s="43" t="s">
        <v>76</v>
      </c>
      <c r="D118" s="36">
        <v>1654</v>
      </c>
      <c r="E118" s="36">
        <v>3636</v>
      </c>
      <c r="F118" s="36">
        <v>5787</v>
      </c>
      <c r="G118" s="36">
        <f t="shared" si="2"/>
        <v>9423</v>
      </c>
      <c r="H118" s="36">
        <v>17953455</v>
      </c>
      <c r="I118" s="36">
        <v>30087</v>
      </c>
      <c r="J118" s="36">
        <v>951444</v>
      </c>
      <c r="K118" s="36">
        <v>224828</v>
      </c>
      <c r="L118" s="37">
        <f t="shared" si="3"/>
        <v>1905.280165552372</v>
      </c>
      <c r="M118" s="38"/>
      <c r="N118" s="39">
        <f t="shared" si="4"/>
        <v>79.85417741562439</v>
      </c>
    </row>
    <row r="119" spans="2:14" ht="12" customHeight="1">
      <c r="B119" s="45">
        <v>4511</v>
      </c>
      <c r="C119" s="43" t="s">
        <v>76</v>
      </c>
      <c r="D119" s="36">
        <v>1654</v>
      </c>
      <c r="E119" s="36">
        <v>3636</v>
      </c>
      <c r="F119" s="36">
        <v>5787</v>
      </c>
      <c r="G119" s="36">
        <f t="shared" si="2"/>
        <v>9423</v>
      </c>
      <c r="H119" s="36">
        <v>17953455</v>
      </c>
      <c r="I119" s="36">
        <v>30087</v>
      </c>
      <c r="J119" s="36">
        <v>951444</v>
      </c>
      <c r="K119" s="36">
        <v>224828</v>
      </c>
      <c r="L119" s="37">
        <f t="shared" si="3"/>
        <v>1905.280165552372</v>
      </c>
      <c r="M119" s="38"/>
      <c r="N119" s="39">
        <f t="shared" si="4"/>
        <v>79.85417741562439</v>
      </c>
    </row>
    <row r="120" spans="2:14" ht="12" customHeight="1">
      <c r="B120" s="45">
        <v>452</v>
      </c>
      <c r="C120" s="43" t="s">
        <v>77</v>
      </c>
      <c r="D120" s="36">
        <v>1821</v>
      </c>
      <c r="E120" s="36">
        <v>2074</v>
      </c>
      <c r="F120" s="36">
        <v>2678</v>
      </c>
      <c r="G120" s="36">
        <f t="shared" si="2"/>
        <v>4752</v>
      </c>
      <c r="H120" s="36">
        <v>7310295</v>
      </c>
      <c r="I120" s="36">
        <v>3144</v>
      </c>
      <c r="J120" s="36">
        <v>688276</v>
      </c>
      <c r="K120" s="36">
        <v>80766</v>
      </c>
      <c r="L120" s="37">
        <f t="shared" si="3"/>
        <v>1538.3617424242425</v>
      </c>
      <c r="M120" s="38"/>
      <c r="N120" s="39">
        <f t="shared" si="4"/>
        <v>90.51203476710496</v>
      </c>
    </row>
    <row r="121" spans="2:14" ht="12" customHeight="1">
      <c r="B121" s="45">
        <v>4521</v>
      </c>
      <c r="C121" s="43" t="s">
        <v>77</v>
      </c>
      <c r="D121" s="36">
        <v>1821</v>
      </c>
      <c r="E121" s="36">
        <v>2074</v>
      </c>
      <c r="F121" s="36">
        <v>2678</v>
      </c>
      <c r="G121" s="36">
        <f t="shared" si="2"/>
        <v>4752</v>
      </c>
      <c r="H121" s="36">
        <v>7310295</v>
      </c>
      <c r="I121" s="36">
        <v>3144</v>
      </c>
      <c r="J121" s="36">
        <v>688276</v>
      </c>
      <c r="K121" s="36">
        <v>80766</v>
      </c>
      <c r="L121" s="37">
        <f t="shared" si="3"/>
        <v>1538.3617424242425</v>
      </c>
      <c r="M121" s="38"/>
      <c r="N121" s="39">
        <f t="shared" si="4"/>
        <v>90.51203476710496</v>
      </c>
    </row>
    <row r="122" spans="2:14" ht="12" customHeight="1">
      <c r="B122" s="45">
        <v>453</v>
      </c>
      <c r="C122" s="43" t="s">
        <v>19</v>
      </c>
      <c r="D122" s="36">
        <v>534</v>
      </c>
      <c r="E122" s="36">
        <v>681</v>
      </c>
      <c r="F122" s="36">
        <v>753</v>
      </c>
      <c r="G122" s="36">
        <f t="shared" si="2"/>
        <v>1434</v>
      </c>
      <c r="H122" s="36">
        <v>1177427</v>
      </c>
      <c r="I122" s="36">
        <v>455</v>
      </c>
      <c r="J122" s="36">
        <v>38030</v>
      </c>
      <c r="K122" s="36">
        <v>17288</v>
      </c>
      <c r="L122" s="37">
        <f t="shared" si="3"/>
        <v>821.0788005578801</v>
      </c>
      <c r="M122" s="38"/>
      <c r="N122" s="39">
        <f t="shared" si="4"/>
        <v>68.10660573808423</v>
      </c>
    </row>
    <row r="123" spans="2:14" ht="12" customHeight="1">
      <c r="B123" s="45">
        <v>4531</v>
      </c>
      <c r="C123" s="43" t="s">
        <v>19</v>
      </c>
      <c r="D123" s="36">
        <v>479</v>
      </c>
      <c r="E123" s="36">
        <v>614</v>
      </c>
      <c r="F123" s="36">
        <v>682</v>
      </c>
      <c r="G123" s="36">
        <f t="shared" si="2"/>
        <v>1296</v>
      </c>
      <c r="H123" s="36">
        <v>1068633</v>
      </c>
      <c r="I123" s="36">
        <v>361</v>
      </c>
      <c r="J123" s="36">
        <v>34898</v>
      </c>
      <c r="K123" s="36">
        <v>16112</v>
      </c>
      <c r="L123" s="37">
        <f t="shared" si="3"/>
        <v>824.5625</v>
      </c>
      <c r="M123" s="38"/>
      <c r="N123" s="39">
        <f t="shared" si="4"/>
        <v>66.32528550148957</v>
      </c>
    </row>
    <row r="124" spans="2:14" ht="12" customHeight="1">
      <c r="B124" s="45">
        <v>4532</v>
      </c>
      <c r="C124" s="43" t="s">
        <v>78</v>
      </c>
      <c r="D124" s="36">
        <v>55</v>
      </c>
      <c r="E124" s="36">
        <v>67</v>
      </c>
      <c r="F124" s="36">
        <v>71</v>
      </c>
      <c r="G124" s="36">
        <f t="shared" si="2"/>
        <v>138</v>
      </c>
      <c r="H124" s="36">
        <v>108794</v>
      </c>
      <c r="I124" s="36">
        <v>94</v>
      </c>
      <c r="J124" s="36">
        <v>3132</v>
      </c>
      <c r="K124" s="36">
        <v>1176</v>
      </c>
      <c r="L124" s="37">
        <f t="shared" si="3"/>
        <v>788.3623188405797</v>
      </c>
      <c r="M124" s="38"/>
      <c r="N124" s="39">
        <f t="shared" si="4"/>
        <v>92.51190476190476</v>
      </c>
    </row>
    <row r="125" spans="2:14" ht="12" customHeight="1">
      <c r="B125" s="45">
        <v>454</v>
      </c>
      <c r="C125" s="43" t="s">
        <v>82</v>
      </c>
      <c r="D125" s="36">
        <v>565</v>
      </c>
      <c r="E125" s="36">
        <v>787</v>
      </c>
      <c r="F125" s="36">
        <v>817</v>
      </c>
      <c r="G125" s="36">
        <f t="shared" si="2"/>
        <v>1604</v>
      </c>
      <c r="H125" s="36">
        <v>1712088</v>
      </c>
      <c r="I125" s="36">
        <v>596</v>
      </c>
      <c r="J125" s="36">
        <v>68193</v>
      </c>
      <c r="K125" s="36">
        <v>24696</v>
      </c>
      <c r="L125" s="37">
        <f t="shared" si="3"/>
        <v>1067.3865336658355</v>
      </c>
      <c r="M125" s="38"/>
      <c r="N125" s="39">
        <f t="shared" si="4"/>
        <v>69.3265306122449</v>
      </c>
    </row>
    <row r="126" spans="2:14" ht="12" customHeight="1">
      <c r="B126" s="45">
        <v>4541</v>
      </c>
      <c r="C126" s="43" t="s">
        <v>82</v>
      </c>
      <c r="D126" s="36">
        <v>565</v>
      </c>
      <c r="E126" s="36">
        <v>787</v>
      </c>
      <c r="F126" s="36">
        <v>817</v>
      </c>
      <c r="G126" s="36">
        <f t="shared" si="2"/>
        <v>1604</v>
      </c>
      <c r="H126" s="36">
        <v>1712088</v>
      </c>
      <c r="I126" s="36">
        <v>596</v>
      </c>
      <c r="J126" s="36">
        <v>68193</v>
      </c>
      <c r="K126" s="36">
        <v>24696</v>
      </c>
      <c r="L126" s="37">
        <f t="shared" si="3"/>
        <v>1067.3865336658355</v>
      </c>
      <c r="M126" s="38"/>
      <c r="N126" s="39">
        <f t="shared" si="4"/>
        <v>69.3265306122449</v>
      </c>
    </row>
    <row r="127" spans="2:14" ht="12" customHeight="1">
      <c r="B127" s="45">
        <v>455</v>
      </c>
      <c r="C127" s="43" t="s">
        <v>21</v>
      </c>
      <c r="D127" s="36">
        <v>76</v>
      </c>
      <c r="E127" s="36">
        <v>67</v>
      </c>
      <c r="F127" s="36">
        <v>110</v>
      </c>
      <c r="G127" s="36">
        <f t="shared" si="2"/>
        <v>177</v>
      </c>
      <c r="H127" s="36">
        <v>196287</v>
      </c>
      <c r="I127" s="36" t="s">
        <v>195</v>
      </c>
      <c r="J127" s="36">
        <v>13451</v>
      </c>
      <c r="K127" s="36">
        <v>3463</v>
      </c>
      <c r="L127" s="37">
        <f t="shared" si="3"/>
        <v>1108.9661016949153</v>
      </c>
      <c r="M127" s="38"/>
      <c r="N127" s="39">
        <f t="shared" si="4"/>
        <v>56.68120127057465</v>
      </c>
    </row>
    <row r="128" spans="2:14" ht="12" customHeight="1">
      <c r="B128" s="45">
        <v>4551</v>
      </c>
      <c r="C128" s="43" t="s">
        <v>21</v>
      </c>
      <c r="D128" s="36">
        <v>76</v>
      </c>
      <c r="E128" s="36">
        <v>67</v>
      </c>
      <c r="F128" s="36">
        <v>110</v>
      </c>
      <c r="G128" s="36">
        <f t="shared" si="2"/>
        <v>177</v>
      </c>
      <c r="H128" s="36">
        <v>196287</v>
      </c>
      <c r="I128" s="36" t="s">
        <v>195</v>
      </c>
      <c r="J128" s="36">
        <v>13451</v>
      </c>
      <c r="K128" s="36">
        <v>3463</v>
      </c>
      <c r="L128" s="37">
        <f t="shared" si="3"/>
        <v>1108.9661016949153</v>
      </c>
      <c r="M128" s="38"/>
      <c r="N128" s="39">
        <f t="shared" si="4"/>
        <v>56.68120127057465</v>
      </c>
    </row>
    <row r="129" spans="2:14" ht="12" customHeight="1">
      <c r="B129" s="45">
        <v>456</v>
      </c>
      <c r="C129" s="43" t="s">
        <v>83</v>
      </c>
      <c r="D129" s="36">
        <v>937</v>
      </c>
      <c r="E129" s="36">
        <v>1169</v>
      </c>
      <c r="F129" s="36">
        <v>1356</v>
      </c>
      <c r="G129" s="36">
        <f t="shared" si="2"/>
        <v>2525</v>
      </c>
      <c r="H129" s="36">
        <v>2478019</v>
      </c>
      <c r="I129" s="36">
        <v>1014</v>
      </c>
      <c r="J129" s="36">
        <v>106296</v>
      </c>
      <c r="K129" s="36">
        <v>40289</v>
      </c>
      <c r="L129" s="37">
        <f t="shared" si="3"/>
        <v>981.3936633663367</v>
      </c>
      <c r="M129" s="38"/>
      <c r="N129" s="39">
        <f t="shared" si="4"/>
        <v>61.50609347464569</v>
      </c>
    </row>
    <row r="130" spans="2:14" ht="12" customHeight="1">
      <c r="B130" s="45">
        <v>4561</v>
      </c>
      <c r="C130" s="43" t="s">
        <v>17</v>
      </c>
      <c r="D130" s="36">
        <v>632</v>
      </c>
      <c r="E130" s="36">
        <v>780</v>
      </c>
      <c r="F130" s="36">
        <v>934</v>
      </c>
      <c r="G130" s="36">
        <f t="shared" si="2"/>
        <v>1714</v>
      </c>
      <c r="H130" s="36">
        <v>1653929</v>
      </c>
      <c r="I130" s="36">
        <v>1014</v>
      </c>
      <c r="J130" s="36">
        <v>72812</v>
      </c>
      <c r="K130" s="36">
        <v>26814</v>
      </c>
      <c r="L130" s="37">
        <f t="shared" si="3"/>
        <v>964.9527421236872</v>
      </c>
      <c r="M130" s="38"/>
      <c r="N130" s="39">
        <f t="shared" si="4"/>
        <v>61.68154695308421</v>
      </c>
    </row>
    <row r="131" spans="2:14" ht="12" customHeight="1">
      <c r="B131" s="45">
        <v>4562</v>
      </c>
      <c r="C131" s="43" t="s">
        <v>18</v>
      </c>
      <c r="D131" s="36">
        <v>305</v>
      </c>
      <c r="E131" s="36">
        <v>389</v>
      </c>
      <c r="F131" s="36">
        <v>422</v>
      </c>
      <c r="G131" s="36">
        <f t="shared" si="2"/>
        <v>811</v>
      </c>
      <c r="H131" s="36">
        <v>824090</v>
      </c>
      <c r="I131" s="36" t="s">
        <v>196</v>
      </c>
      <c r="J131" s="36">
        <v>33484</v>
      </c>
      <c r="K131" s="36">
        <v>13475</v>
      </c>
      <c r="L131" s="37">
        <f t="shared" si="3"/>
        <v>1016.1405672009864</v>
      </c>
      <c r="M131" s="38"/>
      <c r="N131" s="39">
        <f t="shared" si="4"/>
        <v>61.1569573283859</v>
      </c>
    </row>
    <row r="132" spans="2:14" ht="12" customHeight="1">
      <c r="B132" s="45">
        <v>457</v>
      </c>
      <c r="C132" s="43" t="s">
        <v>84</v>
      </c>
      <c r="D132" s="36">
        <v>3305</v>
      </c>
      <c r="E132" s="36">
        <v>2278</v>
      </c>
      <c r="F132" s="36">
        <v>4686</v>
      </c>
      <c r="G132" s="36">
        <f t="shared" si="2"/>
        <v>6964</v>
      </c>
      <c r="H132" s="36">
        <v>3860842</v>
      </c>
      <c r="I132" s="36">
        <v>5771</v>
      </c>
      <c r="J132" s="36">
        <v>233381</v>
      </c>
      <c r="K132" s="36">
        <v>89504</v>
      </c>
      <c r="L132" s="37">
        <f t="shared" si="3"/>
        <v>554.4000574382538</v>
      </c>
      <c r="M132" s="38"/>
      <c r="N132" s="39">
        <f t="shared" si="4"/>
        <v>43.13597157668931</v>
      </c>
    </row>
    <row r="133" spans="2:14" ht="12" customHeight="1">
      <c r="B133" s="45">
        <v>4571</v>
      </c>
      <c r="C133" s="43" t="s">
        <v>85</v>
      </c>
      <c r="D133" s="36">
        <v>623</v>
      </c>
      <c r="E133" s="36">
        <v>1039</v>
      </c>
      <c r="F133" s="36">
        <v>1203</v>
      </c>
      <c r="G133" s="36">
        <f t="shared" si="2"/>
        <v>2242</v>
      </c>
      <c r="H133" s="36">
        <v>1198972</v>
      </c>
      <c r="I133" s="36">
        <v>22</v>
      </c>
      <c r="J133" s="36">
        <v>60116</v>
      </c>
      <c r="K133" s="36">
        <v>18995</v>
      </c>
      <c r="L133" s="37">
        <f t="shared" si="3"/>
        <v>534.7778768956289</v>
      </c>
      <c r="M133" s="38"/>
      <c r="N133" s="39">
        <f t="shared" si="4"/>
        <v>63.12040010529087</v>
      </c>
    </row>
    <row r="134" spans="2:14" ht="12" customHeight="1">
      <c r="B134" s="45">
        <v>4572</v>
      </c>
      <c r="C134" s="43" t="s">
        <v>86</v>
      </c>
      <c r="D134" s="36">
        <v>2162</v>
      </c>
      <c r="E134" s="36">
        <v>807</v>
      </c>
      <c r="F134" s="36">
        <v>2523</v>
      </c>
      <c r="G134" s="36">
        <f t="shared" si="2"/>
        <v>3330</v>
      </c>
      <c r="H134" s="36">
        <v>1686081</v>
      </c>
      <c r="I134" s="36">
        <v>1805</v>
      </c>
      <c r="J134" s="36">
        <v>132336</v>
      </c>
      <c r="K134" s="36">
        <v>54474</v>
      </c>
      <c r="L134" s="37">
        <f t="shared" si="3"/>
        <v>506.33063063063065</v>
      </c>
      <c r="M134" s="38"/>
      <c r="N134" s="39">
        <f t="shared" si="4"/>
        <v>30.952032162132394</v>
      </c>
    </row>
    <row r="135" spans="2:14" ht="12" customHeight="1">
      <c r="B135" s="45">
        <v>4573</v>
      </c>
      <c r="C135" s="43" t="s">
        <v>87</v>
      </c>
      <c r="D135" s="36">
        <v>123</v>
      </c>
      <c r="E135" s="36">
        <v>258</v>
      </c>
      <c r="F135" s="36">
        <v>405</v>
      </c>
      <c r="G135" s="36">
        <f t="shared" si="2"/>
        <v>663</v>
      </c>
      <c r="H135" s="36">
        <v>410601</v>
      </c>
      <c r="I135" s="36">
        <v>3800</v>
      </c>
      <c r="J135" s="36">
        <v>8492</v>
      </c>
      <c r="K135" s="36">
        <v>4245</v>
      </c>
      <c r="L135" s="37">
        <f t="shared" si="3"/>
        <v>619.3076923076923</v>
      </c>
      <c r="M135" s="38"/>
      <c r="N135" s="39">
        <f t="shared" si="4"/>
        <v>96.72579505300354</v>
      </c>
    </row>
    <row r="136" spans="2:14" ht="12" customHeight="1">
      <c r="B136" s="45">
        <v>4574</v>
      </c>
      <c r="C136" s="43" t="s">
        <v>88</v>
      </c>
      <c r="D136" s="36">
        <v>397</v>
      </c>
      <c r="E136" s="36">
        <v>174</v>
      </c>
      <c r="F136" s="36">
        <v>555</v>
      </c>
      <c r="G136" s="36">
        <f t="shared" si="2"/>
        <v>729</v>
      </c>
      <c r="H136" s="36">
        <v>565188</v>
      </c>
      <c r="I136" s="36">
        <v>144</v>
      </c>
      <c r="J136" s="36">
        <v>32437</v>
      </c>
      <c r="K136" s="36">
        <v>11790</v>
      </c>
      <c r="L136" s="37">
        <f t="shared" si="3"/>
        <v>775.2921810699588</v>
      </c>
      <c r="M136" s="38"/>
      <c r="N136" s="39">
        <f t="shared" si="4"/>
        <v>47.93791348600509</v>
      </c>
    </row>
    <row r="137" spans="2:14" ht="12" customHeight="1">
      <c r="B137" s="45">
        <v>458</v>
      </c>
      <c r="C137" s="43" t="s">
        <v>89</v>
      </c>
      <c r="D137" s="36">
        <v>658</v>
      </c>
      <c r="E137" s="36">
        <v>915</v>
      </c>
      <c r="F137" s="36">
        <v>914</v>
      </c>
      <c r="G137" s="36">
        <f aca="true" t="shared" si="5" ref="G137:G198">E137+F137</f>
        <v>1829</v>
      </c>
      <c r="H137" s="36">
        <v>3412324</v>
      </c>
      <c r="I137" s="36">
        <v>900</v>
      </c>
      <c r="J137" s="36">
        <v>205713</v>
      </c>
      <c r="K137" s="36">
        <v>25734</v>
      </c>
      <c r="L137" s="37">
        <f t="shared" si="3"/>
        <v>1865.6774193548388</v>
      </c>
      <c r="M137" s="38"/>
      <c r="N137" s="39">
        <f t="shared" si="4"/>
        <v>132.59982901997358</v>
      </c>
    </row>
    <row r="138" spans="2:14" ht="12" customHeight="1">
      <c r="B138" s="45">
        <v>4581</v>
      </c>
      <c r="C138" s="43" t="s">
        <v>89</v>
      </c>
      <c r="D138" s="36">
        <v>658</v>
      </c>
      <c r="E138" s="36">
        <v>915</v>
      </c>
      <c r="F138" s="36">
        <v>914</v>
      </c>
      <c r="G138" s="36">
        <f t="shared" si="5"/>
        <v>1829</v>
      </c>
      <c r="H138" s="36">
        <v>3412324</v>
      </c>
      <c r="I138" s="36">
        <v>900</v>
      </c>
      <c r="J138" s="36">
        <v>205713</v>
      </c>
      <c r="K138" s="36">
        <v>25734</v>
      </c>
      <c r="L138" s="37">
        <f aca="true" t="shared" si="6" ref="L138:L198">H138/G138</f>
        <v>1865.6774193548388</v>
      </c>
      <c r="M138" s="38"/>
      <c r="N138" s="39">
        <f t="shared" si="4"/>
        <v>132.59982901997358</v>
      </c>
    </row>
    <row r="139" spans="2:14" ht="12" customHeight="1">
      <c r="B139" s="45">
        <v>459</v>
      </c>
      <c r="C139" s="43" t="s">
        <v>90</v>
      </c>
      <c r="D139" s="36">
        <v>2038</v>
      </c>
      <c r="E139" s="36">
        <v>2678</v>
      </c>
      <c r="F139" s="36">
        <v>4517</v>
      </c>
      <c r="G139" s="36">
        <f t="shared" si="5"/>
        <v>7195</v>
      </c>
      <c r="H139" s="36">
        <v>4993184</v>
      </c>
      <c r="I139" s="36">
        <v>2477</v>
      </c>
      <c r="J139" s="36">
        <v>254573</v>
      </c>
      <c r="K139" s="36">
        <v>56409</v>
      </c>
      <c r="L139" s="37">
        <f t="shared" si="6"/>
        <v>693.9797081306463</v>
      </c>
      <c r="M139" s="38"/>
      <c r="N139" s="39">
        <f t="shared" si="4"/>
        <v>88.51750607172615</v>
      </c>
    </row>
    <row r="140" spans="2:14" ht="12" customHeight="1">
      <c r="B140" s="45">
        <v>4591</v>
      </c>
      <c r="C140" s="43" t="s">
        <v>125</v>
      </c>
      <c r="D140" s="36">
        <v>296</v>
      </c>
      <c r="E140" s="36">
        <v>416</v>
      </c>
      <c r="F140" s="36">
        <v>325</v>
      </c>
      <c r="G140" s="36">
        <f t="shared" si="5"/>
        <v>741</v>
      </c>
      <c r="H140" s="36">
        <v>464270</v>
      </c>
      <c r="I140" s="36">
        <v>85</v>
      </c>
      <c r="J140" s="36">
        <v>9254</v>
      </c>
      <c r="K140" s="36">
        <v>4044</v>
      </c>
      <c r="L140" s="37">
        <f t="shared" si="6"/>
        <v>626.5452091767881</v>
      </c>
      <c r="M140" s="38"/>
      <c r="N140" s="39">
        <f t="shared" si="4"/>
        <v>114.80464886251237</v>
      </c>
    </row>
    <row r="141" spans="2:14" ht="12" customHeight="1">
      <c r="B141" s="45">
        <v>4592</v>
      </c>
      <c r="C141" s="43" t="s">
        <v>91</v>
      </c>
      <c r="D141" s="36">
        <v>522</v>
      </c>
      <c r="E141" s="36">
        <v>1198</v>
      </c>
      <c r="F141" s="36">
        <v>2404</v>
      </c>
      <c r="G141" s="36">
        <f t="shared" si="5"/>
        <v>3602</v>
      </c>
      <c r="H141" s="36">
        <v>2146883</v>
      </c>
      <c r="I141" s="36">
        <v>2000</v>
      </c>
      <c r="J141" s="36">
        <v>42884</v>
      </c>
      <c r="K141" s="36">
        <v>10605</v>
      </c>
      <c r="L141" s="37">
        <f t="shared" si="6"/>
        <v>596.0252637423654</v>
      </c>
      <c r="M141" s="38"/>
      <c r="N141" s="39">
        <f t="shared" si="4"/>
        <v>202.44064120697783</v>
      </c>
    </row>
    <row r="142" spans="2:14" ht="12" customHeight="1">
      <c r="B142" s="45">
        <v>4593</v>
      </c>
      <c r="C142" s="43" t="s">
        <v>132</v>
      </c>
      <c r="D142" s="36">
        <v>249</v>
      </c>
      <c r="E142" s="36">
        <v>208</v>
      </c>
      <c r="F142" s="36">
        <v>346</v>
      </c>
      <c r="G142" s="36">
        <f t="shared" si="5"/>
        <v>554</v>
      </c>
      <c r="H142" s="36">
        <v>473119</v>
      </c>
      <c r="I142" s="36">
        <v>37</v>
      </c>
      <c r="J142" s="36">
        <v>67257</v>
      </c>
      <c r="K142" s="36">
        <v>7152</v>
      </c>
      <c r="L142" s="37">
        <f t="shared" si="6"/>
        <v>854.0054151624548</v>
      </c>
      <c r="M142" s="38"/>
      <c r="N142" s="39">
        <f t="shared" si="4"/>
        <v>66.15198545861297</v>
      </c>
    </row>
    <row r="143" spans="2:14" ht="12" customHeight="1">
      <c r="B143" s="45">
        <v>4594</v>
      </c>
      <c r="C143" s="43" t="s">
        <v>92</v>
      </c>
      <c r="D143" s="36">
        <v>263</v>
      </c>
      <c r="E143" s="36">
        <v>305</v>
      </c>
      <c r="F143" s="36">
        <v>352</v>
      </c>
      <c r="G143" s="36">
        <f t="shared" si="5"/>
        <v>657</v>
      </c>
      <c r="H143" s="36">
        <v>199777</v>
      </c>
      <c r="I143" s="36" t="s">
        <v>189</v>
      </c>
      <c r="J143" s="36">
        <v>9407</v>
      </c>
      <c r="K143" s="36">
        <v>6392</v>
      </c>
      <c r="L143" s="37">
        <f t="shared" si="6"/>
        <v>304.0745814307458</v>
      </c>
      <c r="M143" s="38"/>
      <c r="N143" s="39">
        <f t="shared" si="4"/>
        <v>31.25422403003755</v>
      </c>
    </row>
    <row r="144" spans="2:14" ht="12" customHeight="1">
      <c r="B144" s="45">
        <v>4595</v>
      </c>
      <c r="C144" s="43" t="s">
        <v>93</v>
      </c>
      <c r="D144" s="36">
        <v>58</v>
      </c>
      <c r="E144" s="36">
        <v>51</v>
      </c>
      <c r="F144" s="36">
        <v>89</v>
      </c>
      <c r="G144" s="36">
        <f t="shared" si="5"/>
        <v>140</v>
      </c>
      <c r="H144" s="36">
        <v>108233</v>
      </c>
      <c r="I144" s="36" t="s">
        <v>189</v>
      </c>
      <c r="J144" s="36">
        <v>20616</v>
      </c>
      <c r="K144" s="36">
        <v>1303</v>
      </c>
      <c r="L144" s="37">
        <f t="shared" si="6"/>
        <v>773.0928571428572</v>
      </c>
      <c r="M144" s="38"/>
      <c r="N144" s="39">
        <f t="shared" si="4"/>
        <v>83.06446661550268</v>
      </c>
    </row>
    <row r="145" spans="2:14" ht="12" customHeight="1">
      <c r="B145" s="45">
        <v>4599</v>
      </c>
      <c r="C145" s="43" t="s">
        <v>94</v>
      </c>
      <c r="D145" s="36">
        <v>650</v>
      </c>
      <c r="E145" s="36">
        <v>500</v>
      </c>
      <c r="F145" s="36">
        <v>1001</v>
      </c>
      <c r="G145" s="36">
        <f t="shared" si="5"/>
        <v>1501</v>
      </c>
      <c r="H145" s="36">
        <v>1600902</v>
      </c>
      <c r="I145" s="36">
        <v>355</v>
      </c>
      <c r="J145" s="36">
        <v>105155</v>
      </c>
      <c r="K145" s="36">
        <v>26913</v>
      </c>
      <c r="L145" s="37">
        <f t="shared" si="6"/>
        <v>1066.5569620253164</v>
      </c>
      <c r="M145" s="38"/>
      <c r="N145" s="39">
        <f t="shared" si="4"/>
        <v>59.48433842381005</v>
      </c>
    </row>
    <row r="146" spans="2:14" ht="12" customHeight="1">
      <c r="B146" s="45">
        <v>47</v>
      </c>
      <c r="C146" s="43" t="s">
        <v>95</v>
      </c>
      <c r="D146" s="36">
        <v>1752</v>
      </c>
      <c r="E146" s="36">
        <v>6774</v>
      </c>
      <c r="F146" s="36">
        <v>1886</v>
      </c>
      <c r="G146" s="36">
        <f t="shared" si="5"/>
        <v>8660</v>
      </c>
      <c r="H146" s="36">
        <v>16782059</v>
      </c>
      <c r="I146" s="36">
        <v>2002735</v>
      </c>
      <c r="J146" s="36">
        <v>1007912</v>
      </c>
      <c r="K146" s="36">
        <v>30559</v>
      </c>
      <c r="L146" s="37">
        <f t="shared" si="6"/>
        <v>1937.8821016166282</v>
      </c>
      <c r="M146" s="38"/>
      <c r="N146" s="39">
        <f t="shared" si="4"/>
        <v>549.1691154815276</v>
      </c>
    </row>
    <row r="147" spans="2:14" ht="12" customHeight="1">
      <c r="B147" s="45">
        <v>471</v>
      </c>
      <c r="C147" s="43" t="s">
        <v>41</v>
      </c>
      <c r="D147" s="36">
        <v>981</v>
      </c>
      <c r="E147" s="36">
        <v>5845</v>
      </c>
      <c r="F147" s="36">
        <v>1398</v>
      </c>
      <c r="G147" s="36">
        <f t="shared" si="5"/>
        <v>7243</v>
      </c>
      <c r="H147" s="36">
        <v>15948395</v>
      </c>
      <c r="I147" s="36">
        <v>1907041</v>
      </c>
      <c r="J147" s="36">
        <v>867492</v>
      </c>
      <c r="K147" s="36" t="s">
        <v>197</v>
      </c>
      <c r="L147" s="37">
        <f t="shared" si="6"/>
        <v>2201.9045975424547</v>
      </c>
      <c r="M147" s="38"/>
      <c r="N147" s="39"/>
    </row>
    <row r="148" spans="2:14" ht="12" customHeight="1">
      <c r="B148" s="45">
        <v>4711</v>
      </c>
      <c r="C148" s="43" t="s">
        <v>41</v>
      </c>
      <c r="D148" s="36">
        <v>981</v>
      </c>
      <c r="E148" s="36">
        <v>5845</v>
      </c>
      <c r="F148" s="36">
        <v>1398</v>
      </c>
      <c r="G148" s="36">
        <f t="shared" si="5"/>
        <v>7243</v>
      </c>
      <c r="H148" s="36">
        <v>15948395</v>
      </c>
      <c r="I148" s="36">
        <v>1907041</v>
      </c>
      <c r="J148" s="36">
        <v>867492</v>
      </c>
      <c r="K148" s="36" t="s">
        <v>197</v>
      </c>
      <c r="L148" s="37">
        <f t="shared" si="6"/>
        <v>2201.9045975424547</v>
      </c>
      <c r="M148" s="38"/>
      <c r="N148" s="39"/>
    </row>
    <row r="149" spans="2:14" ht="12" customHeight="1">
      <c r="B149" s="45">
        <v>472</v>
      </c>
      <c r="C149" s="43" t="s">
        <v>96</v>
      </c>
      <c r="D149" s="36">
        <v>771</v>
      </c>
      <c r="E149" s="36">
        <v>929</v>
      </c>
      <c r="F149" s="36">
        <v>488</v>
      </c>
      <c r="G149" s="36">
        <f t="shared" si="5"/>
        <v>1417</v>
      </c>
      <c r="H149" s="36">
        <v>833664</v>
      </c>
      <c r="I149" s="36">
        <v>95694</v>
      </c>
      <c r="J149" s="36">
        <v>140420</v>
      </c>
      <c r="K149" s="36">
        <v>30559</v>
      </c>
      <c r="L149" s="37">
        <f t="shared" si="6"/>
        <v>588.3302752293578</v>
      </c>
      <c r="M149" s="38"/>
      <c r="N149" s="39">
        <f t="shared" si="4"/>
        <v>27.280473837494682</v>
      </c>
    </row>
    <row r="150" spans="2:14" ht="12" customHeight="1">
      <c r="B150" s="45">
        <v>4721</v>
      </c>
      <c r="C150" s="43" t="s">
        <v>96</v>
      </c>
      <c r="D150" s="36">
        <v>771</v>
      </c>
      <c r="E150" s="36">
        <v>929</v>
      </c>
      <c r="F150" s="36">
        <v>488</v>
      </c>
      <c r="G150" s="36">
        <f t="shared" si="5"/>
        <v>1417</v>
      </c>
      <c r="H150" s="36">
        <v>833664</v>
      </c>
      <c r="I150" s="36">
        <v>95694</v>
      </c>
      <c r="J150" s="36">
        <v>140420</v>
      </c>
      <c r="K150" s="36">
        <v>30559</v>
      </c>
      <c r="L150" s="37">
        <f t="shared" si="6"/>
        <v>588.3302752293578</v>
      </c>
      <c r="M150" s="38"/>
      <c r="N150" s="39">
        <f t="shared" si="4"/>
        <v>27.280473837494682</v>
      </c>
    </row>
    <row r="151" spans="2:14" ht="12" customHeight="1">
      <c r="B151" s="45">
        <v>48</v>
      </c>
      <c r="C151" s="43" t="s">
        <v>97</v>
      </c>
      <c r="D151" s="36">
        <v>2906</v>
      </c>
      <c r="E151" s="36">
        <v>5364</v>
      </c>
      <c r="F151" s="36">
        <v>3771</v>
      </c>
      <c r="G151" s="36">
        <f t="shared" si="5"/>
        <v>9135</v>
      </c>
      <c r="H151" s="36">
        <v>11773255</v>
      </c>
      <c r="I151" s="36">
        <v>166070</v>
      </c>
      <c r="J151" s="36">
        <v>2143869</v>
      </c>
      <c r="K151" s="36">
        <v>254050</v>
      </c>
      <c r="L151" s="37">
        <f t="shared" si="6"/>
        <v>1288.807334428024</v>
      </c>
      <c r="M151" s="38"/>
      <c r="N151" s="39">
        <f t="shared" si="4"/>
        <v>46.34227514268845</v>
      </c>
    </row>
    <row r="152" spans="2:14" ht="12" customHeight="1">
      <c r="B152" s="45">
        <v>481</v>
      </c>
      <c r="C152" s="43" t="s">
        <v>140</v>
      </c>
      <c r="D152" s="36">
        <v>917</v>
      </c>
      <c r="E152" s="36">
        <v>1731</v>
      </c>
      <c r="F152" s="36">
        <v>912</v>
      </c>
      <c r="G152" s="36">
        <f t="shared" si="5"/>
        <v>2643</v>
      </c>
      <c r="H152" s="36">
        <v>3213409</v>
      </c>
      <c r="I152" s="36">
        <v>25916</v>
      </c>
      <c r="J152" s="36">
        <v>682854</v>
      </c>
      <c r="K152" s="36">
        <v>125688</v>
      </c>
      <c r="L152" s="37">
        <f t="shared" si="6"/>
        <v>1215.8187665531593</v>
      </c>
      <c r="M152" s="38"/>
      <c r="N152" s="39">
        <f t="shared" si="4"/>
        <v>25.566553688498505</v>
      </c>
    </row>
    <row r="153" spans="2:14" ht="12" customHeight="1">
      <c r="B153" s="45">
        <v>4811</v>
      </c>
      <c r="C153" s="43" t="s">
        <v>98</v>
      </c>
      <c r="D153" s="36">
        <v>77</v>
      </c>
      <c r="E153" s="36">
        <v>129</v>
      </c>
      <c r="F153" s="36">
        <v>67</v>
      </c>
      <c r="G153" s="36">
        <f t="shared" si="5"/>
        <v>196</v>
      </c>
      <c r="H153" s="36">
        <v>135520</v>
      </c>
      <c r="I153" s="36">
        <v>1230</v>
      </c>
      <c r="J153" s="36">
        <v>38937</v>
      </c>
      <c r="K153" s="36">
        <v>6036</v>
      </c>
      <c r="L153" s="37">
        <f t="shared" si="6"/>
        <v>691.4285714285714</v>
      </c>
      <c r="M153" s="38"/>
      <c r="N153" s="39">
        <f t="shared" si="4"/>
        <v>22.451954937044402</v>
      </c>
    </row>
    <row r="154" spans="2:14" ht="12" customHeight="1">
      <c r="B154" s="45">
        <v>4812</v>
      </c>
      <c r="C154" s="43" t="s">
        <v>99</v>
      </c>
      <c r="D154" s="36">
        <v>358</v>
      </c>
      <c r="E154" s="36">
        <v>877</v>
      </c>
      <c r="F154" s="36">
        <v>621</v>
      </c>
      <c r="G154" s="36">
        <f t="shared" si="5"/>
        <v>1498</v>
      </c>
      <c r="H154" s="36">
        <v>2574248</v>
      </c>
      <c r="I154" s="36">
        <v>6309</v>
      </c>
      <c r="J154" s="36">
        <v>584728</v>
      </c>
      <c r="K154" s="36">
        <v>103573</v>
      </c>
      <c r="L154" s="37">
        <f t="shared" si="6"/>
        <v>1718.456608811749</v>
      </c>
      <c r="M154" s="38"/>
      <c r="N154" s="39">
        <f t="shared" si="4"/>
        <v>24.854431174147702</v>
      </c>
    </row>
    <row r="155" spans="2:14" ht="12" customHeight="1">
      <c r="B155" s="45">
        <v>4813</v>
      </c>
      <c r="C155" s="43" t="s">
        <v>100</v>
      </c>
      <c r="D155" s="36">
        <v>161</v>
      </c>
      <c r="E155" s="36">
        <v>247</v>
      </c>
      <c r="F155" s="36">
        <v>75</v>
      </c>
      <c r="G155" s="36">
        <f t="shared" si="5"/>
        <v>322</v>
      </c>
      <c r="H155" s="36">
        <v>154567</v>
      </c>
      <c r="I155" s="36">
        <v>1664</v>
      </c>
      <c r="J155" s="36">
        <v>18377</v>
      </c>
      <c r="K155" s="36">
        <v>5877</v>
      </c>
      <c r="L155" s="37">
        <f t="shared" si="6"/>
        <v>480.0217391304348</v>
      </c>
      <c r="M155" s="38"/>
      <c r="N155" s="39">
        <f t="shared" si="4"/>
        <v>26.30032329419772</v>
      </c>
    </row>
    <row r="156" spans="2:14" ht="12" customHeight="1">
      <c r="B156" s="45">
        <v>4814</v>
      </c>
      <c r="C156" s="43" t="s">
        <v>101</v>
      </c>
      <c r="D156" s="36">
        <v>47</v>
      </c>
      <c r="E156" s="36">
        <v>90</v>
      </c>
      <c r="F156" s="36">
        <v>42</v>
      </c>
      <c r="G156" s="36">
        <f t="shared" si="5"/>
        <v>132</v>
      </c>
      <c r="H156" s="36">
        <v>140268</v>
      </c>
      <c r="I156" s="36">
        <v>295</v>
      </c>
      <c r="J156" s="36">
        <v>18202</v>
      </c>
      <c r="K156" s="36">
        <v>2635</v>
      </c>
      <c r="L156" s="37">
        <f t="shared" si="6"/>
        <v>1062.6363636363637</v>
      </c>
      <c r="M156" s="38"/>
      <c r="N156" s="39">
        <f t="shared" si="4"/>
        <v>53.2326375711575</v>
      </c>
    </row>
    <row r="157" spans="2:14" ht="12" customHeight="1">
      <c r="B157" s="45">
        <v>4815</v>
      </c>
      <c r="C157" s="43" t="s">
        <v>102</v>
      </c>
      <c r="D157" s="36">
        <v>247</v>
      </c>
      <c r="E157" s="36">
        <v>351</v>
      </c>
      <c r="F157" s="36">
        <v>96</v>
      </c>
      <c r="G157" s="36">
        <f t="shared" si="5"/>
        <v>447</v>
      </c>
      <c r="H157" s="36">
        <v>188004</v>
      </c>
      <c r="I157" s="36">
        <v>14995</v>
      </c>
      <c r="J157" s="36">
        <v>20286</v>
      </c>
      <c r="K157" s="36">
        <v>6828</v>
      </c>
      <c r="L157" s="37">
        <f t="shared" si="6"/>
        <v>420.59060402684565</v>
      </c>
      <c r="M157" s="38"/>
      <c r="N157" s="39">
        <f t="shared" si="4"/>
        <v>27.534270650263622</v>
      </c>
    </row>
    <row r="158" spans="2:14" ht="12" customHeight="1">
      <c r="B158" s="45">
        <v>4816</v>
      </c>
      <c r="C158" s="43" t="s">
        <v>103</v>
      </c>
      <c r="D158" s="36">
        <v>27</v>
      </c>
      <c r="E158" s="36">
        <v>37</v>
      </c>
      <c r="F158" s="36">
        <v>11</v>
      </c>
      <c r="G158" s="36">
        <f t="shared" si="5"/>
        <v>48</v>
      </c>
      <c r="H158" s="36">
        <v>20802</v>
      </c>
      <c r="I158" s="36">
        <v>1423</v>
      </c>
      <c r="J158" s="36">
        <v>2324</v>
      </c>
      <c r="K158" s="36">
        <v>739</v>
      </c>
      <c r="L158" s="37">
        <f t="shared" si="6"/>
        <v>433.375</v>
      </c>
      <c r="M158" s="38"/>
      <c r="N158" s="39">
        <f t="shared" si="4"/>
        <v>28.148849797023004</v>
      </c>
    </row>
    <row r="159" spans="2:14" ht="12" customHeight="1">
      <c r="B159" s="45">
        <v>482</v>
      </c>
      <c r="C159" s="43" t="s">
        <v>104</v>
      </c>
      <c r="D159" s="36">
        <v>528</v>
      </c>
      <c r="E159" s="36">
        <v>808</v>
      </c>
      <c r="F159" s="36">
        <v>877</v>
      </c>
      <c r="G159" s="36">
        <f t="shared" si="5"/>
        <v>1685</v>
      </c>
      <c r="H159" s="36">
        <v>2687358</v>
      </c>
      <c r="I159" s="36">
        <v>6758</v>
      </c>
      <c r="J159" s="36">
        <v>506204</v>
      </c>
      <c r="K159" s="36">
        <v>55270</v>
      </c>
      <c r="L159" s="37">
        <f t="shared" si="6"/>
        <v>1594.8712166172106</v>
      </c>
      <c r="M159" s="38"/>
      <c r="N159" s="39">
        <f t="shared" si="4"/>
        <v>48.622362945540075</v>
      </c>
    </row>
    <row r="160" spans="2:14" ht="12" customHeight="1">
      <c r="B160" s="45">
        <v>4821</v>
      </c>
      <c r="C160" s="43" t="s">
        <v>124</v>
      </c>
      <c r="D160" s="36">
        <v>264</v>
      </c>
      <c r="E160" s="36">
        <v>417</v>
      </c>
      <c r="F160" s="36">
        <v>406</v>
      </c>
      <c r="G160" s="36">
        <f t="shared" si="5"/>
        <v>823</v>
      </c>
      <c r="H160" s="36">
        <v>959608</v>
      </c>
      <c r="I160" s="36">
        <v>5798</v>
      </c>
      <c r="J160" s="36">
        <v>216723</v>
      </c>
      <c r="K160" s="36">
        <v>24670</v>
      </c>
      <c r="L160" s="37">
        <f t="shared" si="6"/>
        <v>1165.9878493317133</v>
      </c>
      <c r="M160" s="38"/>
      <c r="N160" s="39">
        <f t="shared" si="4"/>
        <v>38.897770571544385</v>
      </c>
    </row>
    <row r="161" spans="2:14" ht="12" customHeight="1">
      <c r="B161" s="45">
        <v>4822</v>
      </c>
      <c r="C161" s="43" t="s">
        <v>121</v>
      </c>
      <c r="D161" s="36">
        <v>264</v>
      </c>
      <c r="E161" s="36">
        <v>391</v>
      </c>
      <c r="F161" s="36">
        <v>471</v>
      </c>
      <c r="G161" s="36">
        <f t="shared" si="5"/>
        <v>862</v>
      </c>
      <c r="H161" s="36">
        <v>1727750</v>
      </c>
      <c r="I161" s="36">
        <v>960</v>
      </c>
      <c r="J161" s="36">
        <v>289481</v>
      </c>
      <c r="K161" s="36">
        <v>30600</v>
      </c>
      <c r="L161" s="37">
        <f t="shared" si="6"/>
        <v>2004.3503480278423</v>
      </c>
      <c r="M161" s="38"/>
      <c r="N161" s="39">
        <f t="shared" si="4"/>
        <v>56.462418300653596</v>
      </c>
    </row>
    <row r="162" spans="2:14" ht="12" customHeight="1">
      <c r="B162" s="45">
        <v>483</v>
      </c>
      <c r="C162" s="43" t="s">
        <v>51</v>
      </c>
      <c r="D162" s="36">
        <v>143</v>
      </c>
      <c r="E162" s="36">
        <v>225</v>
      </c>
      <c r="F162" s="36">
        <v>231</v>
      </c>
      <c r="G162" s="36">
        <f t="shared" si="5"/>
        <v>456</v>
      </c>
      <c r="H162" s="36">
        <v>522228</v>
      </c>
      <c r="I162" s="36">
        <v>35</v>
      </c>
      <c r="J162" s="36">
        <v>130013</v>
      </c>
      <c r="K162" s="36">
        <v>10665</v>
      </c>
      <c r="L162" s="37">
        <f t="shared" si="6"/>
        <v>1145.2368421052631</v>
      </c>
      <c r="M162" s="38"/>
      <c r="N162" s="39">
        <f t="shared" si="4"/>
        <v>48.966526019690576</v>
      </c>
    </row>
    <row r="163" spans="2:14" ht="12" customHeight="1">
      <c r="B163" s="45">
        <v>4831</v>
      </c>
      <c r="C163" s="43" t="s">
        <v>51</v>
      </c>
      <c r="D163" s="36">
        <v>143</v>
      </c>
      <c r="E163" s="36">
        <v>225</v>
      </c>
      <c r="F163" s="36">
        <v>231</v>
      </c>
      <c r="G163" s="36">
        <f t="shared" si="5"/>
        <v>456</v>
      </c>
      <c r="H163" s="36">
        <v>522228</v>
      </c>
      <c r="I163" s="36">
        <v>35</v>
      </c>
      <c r="J163" s="36">
        <v>130013</v>
      </c>
      <c r="K163" s="36">
        <v>10665</v>
      </c>
      <c r="L163" s="37">
        <f t="shared" si="6"/>
        <v>1145.2368421052631</v>
      </c>
      <c r="M163" s="38"/>
      <c r="N163" s="39">
        <f t="shared" si="4"/>
        <v>48.966526019690576</v>
      </c>
    </row>
    <row r="164" spans="2:14" ht="12" customHeight="1">
      <c r="B164" s="45">
        <v>484</v>
      </c>
      <c r="C164" s="43" t="s">
        <v>105</v>
      </c>
      <c r="D164" s="36">
        <v>1294</v>
      </c>
      <c r="E164" s="36">
        <v>2571</v>
      </c>
      <c r="F164" s="36">
        <v>1712</v>
      </c>
      <c r="G164" s="36">
        <f t="shared" si="5"/>
        <v>4283</v>
      </c>
      <c r="H164" s="36">
        <v>5275879</v>
      </c>
      <c r="I164" s="36">
        <v>133346</v>
      </c>
      <c r="J164" s="36">
        <v>805380</v>
      </c>
      <c r="K164" s="36">
        <v>61196</v>
      </c>
      <c r="L164" s="37">
        <f t="shared" si="6"/>
        <v>1231.818585103899</v>
      </c>
      <c r="M164" s="38"/>
      <c r="N164" s="39">
        <f t="shared" si="4"/>
        <v>86.21280802666841</v>
      </c>
    </row>
    <row r="165" spans="2:14" ht="12" customHeight="1">
      <c r="B165" s="45">
        <v>4841</v>
      </c>
      <c r="C165" s="43" t="s">
        <v>44</v>
      </c>
      <c r="D165" s="36">
        <v>1169</v>
      </c>
      <c r="E165" s="36">
        <v>2111</v>
      </c>
      <c r="F165" s="36">
        <v>1507</v>
      </c>
      <c r="G165" s="36">
        <f t="shared" si="5"/>
        <v>3618</v>
      </c>
      <c r="H165" s="36">
        <v>4649359</v>
      </c>
      <c r="I165" s="36">
        <v>121750</v>
      </c>
      <c r="J165" s="36">
        <v>752754</v>
      </c>
      <c r="K165" s="36">
        <v>53535</v>
      </c>
      <c r="L165" s="37">
        <f t="shared" si="6"/>
        <v>1285.0632946379214</v>
      </c>
      <c r="M165" s="38"/>
      <c r="N165" s="39">
        <f t="shared" si="4"/>
        <v>86.84709068833473</v>
      </c>
    </row>
    <row r="166" spans="2:14" ht="12" customHeight="1">
      <c r="B166" s="45">
        <v>4842</v>
      </c>
      <c r="C166" s="43" t="s">
        <v>105</v>
      </c>
      <c r="D166" s="36">
        <v>125</v>
      </c>
      <c r="E166" s="36">
        <v>460</v>
      </c>
      <c r="F166" s="36">
        <v>205</v>
      </c>
      <c r="G166" s="36">
        <f t="shared" si="5"/>
        <v>665</v>
      </c>
      <c r="H166" s="36">
        <v>626520</v>
      </c>
      <c r="I166" s="36">
        <v>11596</v>
      </c>
      <c r="J166" s="36">
        <v>52626</v>
      </c>
      <c r="K166" s="36">
        <v>7661</v>
      </c>
      <c r="L166" s="37">
        <f t="shared" si="6"/>
        <v>942.1353383458646</v>
      </c>
      <c r="M166" s="38"/>
      <c r="N166" s="39">
        <f t="shared" si="4"/>
        <v>81.78044641691685</v>
      </c>
    </row>
    <row r="167" spans="2:14" ht="12" customHeight="1">
      <c r="B167" s="45">
        <v>489</v>
      </c>
      <c r="C167" s="43" t="s">
        <v>157</v>
      </c>
      <c r="D167" s="36">
        <v>24</v>
      </c>
      <c r="E167" s="36">
        <v>29</v>
      </c>
      <c r="F167" s="36">
        <v>39</v>
      </c>
      <c r="G167" s="36">
        <f t="shared" si="5"/>
        <v>68</v>
      </c>
      <c r="H167" s="36">
        <v>74381</v>
      </c>
      <c r="I167" s="36">
        <v>15</v>
      </c>
      <c r="J167" s="36">
        <v>19418</v>
      </c>
      <c r="K167" s="36">
        <v>1231</v>
      </c>
      <c r="L167" s="37">
        <f t="shared" si="6"/>
        <v>1093.8382352941176</v>
      </c>
      <c r="M167" s="38"/>
      <c r="N167" s="39">
        <f t="shared" si="4"/>
        <v>60.42323314378554</v>
      </c>
    </row>
    <row r="168" spans="2:14" ht="12" customHeight="1">
      <c r="B168" s="45">
        <v>4899</v>
      </c>
      <c r="C168" s="43" t="s">
        <v>157</v>
      </c>
      <c r="D168" s="36">
        <v>24</v>
      </c>
      <c r="E168" s="36">
        <v>29</v>
      </c>
      <c r="F168" s="36">
        <v>39</v>
      </c>
      <c r="G168" s="36">
        <f t="shared" si="5"/>
        <v>68</v>
      </c>
      <c r="H168" s="36">
        <v>74381</v>
      </c>
      <c r="I168" s="36">
        <v>15</v>
      </c>
      <c r="J168" s="36">
        <v>19418</v>
      </c>
      <c r="K168" s="36">
        <v>1231</v>
      </c>
      <c r="L168" s="37">
        <f t="shared" si="6"/>
        <v>1093.8382352941176</v>
      </c>
      <c r="M168" s="38"/>
      <c r="N168" s="39">
        <f t="shared" si="4"/>
        <v>60.42323314378554</v>
      </c>
    </row>
    <row r="169" spans="2:14" ht="12" customHeight="1">
      <c r="B169" s="45">
        <v>49</v>
      </c>
      <c r="C169" s="43" t="s">
        <v>57</v>
      </c>
      <c r="D169" s="36">
        <v>7897</v>
      </c>
      <c r="E169" s="36">
        <v>15573</v>
      </c>
      <c r="F169" s="36">
        <v>13231</v>
      </c>
      <c r="G169" s="36">
        <f t="shared" si="5"/>
        <v>28804</v>
      </c>
      <c r="H169" s="36">
        <v>43467806</v>
      </c>
      <c r="I169" s="36">
        <v>640348</v>
      </c>
      <c r="J169" s="36">
        <v>4917850</v>
      </c>
      <c r="K169" s="36">
        <v>292875</v>
      </c>
      <c r="L169" s="37">
        <f t="shared" si="6"/>
        <v>1509.089223718928</v>
      </c>
      <c r="M169" s="38"/>
      <c r="N169" s="39">
        <f t="shared" si="4"/>
        <v>148.41760478019634</v>
      </c>
    </row>
    <row r="170" spans="2:14" ht="12" customHeight="1">
      <c r="B170" s="45">
        <v>491</v>
      </c>
      <c r="C170" s="43" t="s">
        <v>30</v>
      </c>
      <c r="D170" s="36">
        <v>1243</v>
      </c>
      <c r="E170" s="36">
        <v>1098</v>
      </c>
      <c r="F170" s="36">
        <v>2872</v>
      </c>
      <c r="G170" s="36">
        <f t="shared" si="5"/>
        <v>3970</v>
      </c>
      <c r="H170" s="36">
        <v>3907858</v>
      </c>
      <c r="I170" s="36">
        <v>8758</v>
      </c>
      <c r="J170" s="36">
        <v>886725</v>
      </c>
      <c r="K170" s="36">
        <v>52698</v>
      </c>
      <c r="L170" s="37">
        <f t="shared" si="6"/>
        <v>984.3471032745592</v>
      </c>
      <c r="M170" s="38"/>
      <c r="N170" s="39">
        <f t="shared" si="4"/>
        <v>74.15571748453452</v>
      </c>
    </row>
    <row r="171" spans="2:14" ht="12" customHeight="1">
      <c r="B171" s="45">
        <v>4911</v>
      </c>
      <c r="C171" s="43" t="s">
        <v>31</v>
      </c>
      <c r="D171" s="36">
        <v>675</v>
      </c>
      <c r="E171" s="36">
        <v>727</v>
      </c>
      <c r="F171" s="36">
        <v>1116</v>
      </c>
      <c r="G171" s="36">
        <f t="shared" si="5"/>
        <v>1843</v>
      </c>
      <c r="H171" s="36">
        <v>2337817</v>
      </c>
      <c r="I171" s="36">
        <v>5190</v>
      </c>
      <c r="J171" s="36">
        <v>499672</v>
      </c>
      <c r="K171" s="36">
        <v>29258</v>
      </c>
      <c r="L171" s="37">
        <f t="shared" si="6"/>
        <v>1268.4845360824743</v>
      </c>
      <c r="M171" s="38"/>
      <c r="N171" s="39">
        <f t="shared" si="4"/>
        <v>79.90351356893841</v>
      </c>
    </row>
    <row r="172" spans="2:14" ht="12" customHeight="1">
      <c r="B172" s="45">
        <v>4912</v>
      </c>
      <c r="C172" s="43" t="s">
        <v>32</v>
      </c>
      <c r="D172" s="36">
        <v>568</v>
      </c>
      <c r="E172" s="36">
        <v>371</v>
      </c>
      <c r="F172" s="36">
        <v>1756</v>
      </c>
      <c r="G172" s="36">
        <f t="shared" si="5"/>
        <v>2127</v>
      </c>
      <c r="H172" s="36">
        <v>1570041</v>
      </c>
      <c r="I172" s="36">
        <v>3568</v>
      </c>
      <c r="J172" s="36">
        <v>387053</v>
      </c>
      <c r="K172" s="36">
        <v>23440</v>
      </c>
      <c r="L172" s="37">
        <f t="shared" si="6"/>
        <v>738.148095909732</v>
      </c>
      <c r="M172" s="38"/>
      <c r="N172" s="39">
        <f t="shared" si="4"/>
        <v>66.98127133105802</v>
      </c>
    </row>
    <row r="173" spans="2:14" ht="12" customHeight="1">
      <c r="B173" s="45">
        <v>492</v>
      </c>
      <c r="C173" s="43" t="s">
        <v>198</v>
      </c>
      <c r="D173" s="36">
        <v>480</v>
      </c>
      <c r="E173" s="36">
        <v>1143</v>
      </c>
      <c r="F173" s="36">
        <v>625</v>
      </c>
      <c r="G173" s="36">
        <f t="shared" si="5"/>
        <v>1768</v>
      </c>
      <c r="H173" s="36">
        <v>4552448</v>
      </c>
      <c r="I173" s="36">
        <v>73210</v>
      </c>
      <c r="J173" s="36">
        <v>438235</v>
      </c>
      <c r="K173" s="36">
        <v>27804</v>
      </c>
      <c r="L173" s="37">
        <f t="shared" si="6"/>
        <v>2574.914027149321</v>
      </c>
      <c r="M173" s="38"/>
      <c r="N173" s="39">
        <f t="shared" si="4"/>
        <v>163.73356351604085</v>
      </c>
    </row>
    <row r="174" spans="2:14" ht="12" customHeight="1">
      <c r="B174" s="45">
        <v>4921</v>
      </c>
      <c r="C174" s="43" t="s">
        <v>106</v>
      </c>
      <c r="D174" s="36">
        <v>243</v>
      </c>
      <c r="E174" s="36">
        <v>610</v>
      </c>
      <c r="F174" s="36">
        <v>273</v>
      </c>
      <c r="G174" s="36">
        <f t="shared" si="5"/>
        <v>883</v>
      </c>
      <c r="H174" s="36">
        <v>1724372</v>
      </c>
      <c r="I174" s="36">
        <v>64250</v>
      </c>
      <c r="J174" s="36">
        <v>245426</v>
      </c>
      <c r="K174" s="36">
        <v>16149</v>
      </c>
      <c r="L174" s="37">
        <f t="shared" si="6"/>
        <v>1952.8561721404303</v>
      </c>
      <c r="M174" s="38"/>
      <c r="N174" s="39">
        <f t="shared" si="4"/>
        <v>106.77887175676513</v>
      </c>
    </row>
    <row r="175" spans="2:14" ht="12" customHeight="1">
      <c r="B175" s="45">
        <v>4922</v>
      </c>
      <c r="C175" s="43" t="s">
        <v>107</v>
      </c>
      <c r="D175" s="36">
        <v>51</v>
      </c>
      <c r="E175" s="36">
        <v>69</v>
      </c>
      <c r="F175" s="36">
        <v>58</v>
      </c>
      <c r="G175" s="36">
        <f t="shared" si="5"/>
        <v>127</v>
      </c>
      <c r="H175" s="36">
        <v>134631</v>
      </c>
      <c r="I175" s="36">
        <v>118</v>
      </c>
      <c r="J175" s="36">
        <v>17079</v>
      </c>
      <c r="K175" s="36">
        <v>1776</v>
      </c>
      <c r="L175" s="37">
        <f t="shared" si="6"/>
        <v>1060.0866141732283</v>
      </c>
      <c r="M175" s="38"/>
      <c r="N175" s="39">
        <f t="shared" si="4"/>
        <v>75.80574324324324</v>
      </c>
    </row>
    <row r="176" spans="2:14" ht="12" customHeight="1">
      <c r="B176" s="45">
        <v>4923</v>
      </c>
      <c r="C176" s="43" t="s">
        <v>108</v>
      </c>
      <c r="D176" s="36">
        <v>186</v>
      </c>
      <c r="E176" s="36">
        <v>464</v>
      </c>
      <c r="F176" s="36">
        <v>294</v>
      </c>
      <c r="G176" s="36">
        <f t="shared" si="5"/>
        <v>758</v>
      </c>
      <c r="H176" s="36">
        <v>2693445</v>
      </c>
      <c r="I176" s="36">
        <v>8842</v>
      </c>
      <c r="J176" s="36">
        <v>175730</v>
      </c>
      <c r="K176" s="36">
        <v>9879</v>
      </c>
      <c r="L176" s="37">
        <f t="shared" si="6"/>
        <v>3553.357519788918</v>
      </c>
      <c r="M176" s="38"/>
      <c r="N176" s="39">
        <f t="shared" si="4"/>
        <v>272.643486182812</v>
      </c>
    </row>
    <row r="177" spans="2:14" ht="12" customHeight="1">
      <c r="B177" s="45">
        <v>493</v>
      </c>
      <c r="C177" s="43" t="s">
        <v>136</v>
      </c>
      <c r="D177" s="36">
        <v>1615</v>
      </c>
      <c r="E177" s="36">
        <v>4691</v>
      </c>
      <c r="F177" s="36">
        <v>2240</v>
      </c>
      <c r="G177" s="36">
        <f t="shared" si="5"/>
        <v>6931</v>
      </c>
      <c r="H177" s="36">
        <v>20857191</v>
      </c>
      <c r="I177" s="36">
        <v>158141</v>
      </c>
      <c r="J177" s="36">
        <v>794512</v>
      </c>
      <c r="K177" s="36">
        <v>17035</v>
      </c>
      <c r="L177" s="37">
        <f t="shared" si="6"/>
        <v>3009.2614341364883</v>
      </c>
      <c r="M177" s="38"/>
      <c r="N177" s="39">
        <f t="shared" si="4"/>
        <v>1224.3728206633402</v>
      </c>
    </row>
    <row r="178" spans="2:14" ht="12" customHeight="1">
      <c r="B178" s="45">
        <v>4931</v>
      </c>
      <c r="C178" s="43" t="s">
        <v>199</v>
      </c>
      <c r="D178" s="36">
        <v>1172</v>
      </c>
      <c r="E178" s="36">
        <v>3627</v>
      </c>
      <c r="F178" s="36">
        <v>1559</v>
      </c>
      <c r="G178" s="36">
        <f t="shared" si="5"/>
        <v>5186</v>
      </c>
      <c r="H178" s="36">
        <v>18261414</v>
      </c>
      <c r="I178" s="36">
        <v>138304</v>
      </c>
      <c r="J178" s="36">
        <v>621864</v>
      </c>
      <c r="K178" s="36" t="s">
        <v>200</v>
      </c>
      <c r="L178" s="37">
        <f t="shared" si="6"/>
        <v>3521.2907828769767</v>
      </c>
      <c r="M178" s="38"/>
      <c r="N178" s="39"/>
    </row>
    <row r="179" spans="2:14" ht="12" customHeight="1">
      <c r="B179" s="45">
        <v>4932</v>
      </c>
      <c r="C179" s="43" t="s">
        <v>136</v>
      </c>
      <c r="D179" s="36">
        <v>443</v>
      </c>
      <c r="E179" s="36">
        <v>1064</v>
      </c>
      <c r="F179" s="36">
        <v>681</v>
      </c>
      <c r="G179" s="36">
        <f t="shared" si="5"/>
        <v>1745</v>
      </c>
      <c r="H179" s="36">
        <v>2595777</v>
      </c>
      <c r="I179" s="36">
        <v>19837</v>
      </c>
      <c r="J179" s="36">
        <v>172648</v>
      </c>
      <c r="K179" s="36">
        <v>17035</v>
      </c>
      <c r="L179" s="37">
        <f t="shared" si="6"/>
        <v>1487.551289398281</v>
      </c>
      <c r="M179" s="38"/>
      <c r="N179" s="39">
        <f aca="true" t="shared" si="7" ref="N179:N195">H179/K179</f>
        <v>152.37904314646318</v>
      </c>
    </row>
    <row r="180" spans="2:14" ht="12" customHeight="1">
      <c r="B180" s="45">
        <v>494</v>
      </c>
      <c r="C180" s="43" t="s">
        <v>141</v>
      </c>
      <c r="D180" s="36">
        <v>934</v>
      </c>
      <c r="E180" s="36">
        <v>4101</v>
      </c>
      <c r="F180" s="36">
        <v>2646</v>
      </c>
      <c r="G180" s="36">
        <f t="shared" si="5"/>
        <v>6747</v>
      </c>
      <c r="H180" s="36">
        <v>4505889</v>
      </c>
      <c r="I180" s="36">
        <v>156177</v>
      </c>
      <c r="J180" s="36">
        <v>556636</v>
      </c>
      <c r="K180" s="36">
        <v>40825</v>
      </c>
      <c r="L180" s="37">
        <f t="shared" si="6"/>
        <v>667.8359270787016</v>
      </c>
      <c r="M180" s="38"/>
      <c r="N180" s="39">
        <f t="shared" si="7"/>
        <v>110.37082669932639</v>
      </c>
    </row>
    <row r="181" spans="2:14" ht="12" customHeight="1">
      <c r="B181" s="45">
        <v>4941</v>
      </c>
      <c r="C181" s="43" t="s">
        <v>109</v>
      </c>
      <c r="D181" s="36">
        <v>349</v>
      </c>
      <c r="E181" s="36">
        <v>710</v>
      </c>
      <c r="F181" s="36">
        <v>850</v>
      </c>
      <c r="G181" s="36">
        <f t="shared" si="5"/>
        <v>1560</v>
      </c>
      <c r="H181" s="36">
        <v>2154335</v>
      </c>
      <c r="I181" s="36">
        <v>29049</v>
      </c>
      <c r="J181" s="36">
        <v>381182</v>
      </c>
      <c r="K181" s="36">
        <v>23211</v>
      </c>
      <c r="L181" s="37">
        <f t="shared" si="6"/>
        <v>1380.9839743589744</v>
      </c>
      <c r="M181" s="38"/>
      <c r="N181" s="39">
        <f t="shared" si="7"/>
        <v>92.81526000603162</v>
      </c>
    </row>
    <row r="182" spans="2:14" ht="12" customHeight="1">
      <c r="B182" s="45">
        <v>4942</v>
      </c>
      <c r="C182" s="43" t="s">
        <v>130</v>
      </c>
      <c r="D182" s="36">
        <v>175</v>
      </c>
      <c r="E182" s="36">
        <v>3044</v>
      </c>
      <c r="F182" s="36">
        <v>1204</v>
      </c>
      <c r="G182" s="36">
        <f t="shared" si="5"/>
        <v>4248</v>
      </c>
      <c r="H182" s="36">
        <v>1417542</v>
      </c>
      <c r="I182" s="36">
        <v>124592</v>
      </c>
      <c r="J182" s="36">
        <v>1688</v>
      </c>
      <c r="K182" s="36">
        <v>1745</v>
      </c>
      <c r="L182" s="37">
        <f t="shared" si="6"/>
        <v>333.69632768361583</v>
      </c>
      <c r="M182" s="38"/>
      <c r="N182" s="39">
        <f t="shared" si="7"/>
        <v>812.3449856733524</v>
      </c>
    </row>
    <row r="183" spans="2:14" ht="12" customHeight="1">
      <c r="B183" s="45">
        <v>4943</v>
      </c>
      <c r="C183" s="43" t="s">
        <v>110</v>
      </c>
      <c r="D183" s="36">
        <v>410</v>
      </c>
      <c r="E183" s="36">
        <v>347</v>
      </c>
      <c r="F183" s="36">
        <v>592</v>
      </c>
      <c r="G183" s="36">
        <f t="shared" si="5"/>
        <v>939</v>
      </c>
      <c r="H183" s="36">
        <v>934012</v>
      </c>
      <c r="I183" s="36">
        <v>2536</v>
      </c>
      <c r="J183" s="36">
        <v>173756</v>
      </c>
      <c r="K183" s="36">
        <v>15869</v>
      </c>
      <c r="L183" s="37">
        <f t="shared" si="6"/>
        <v>994.6879659211928</v>
      </c>
      <c r="M183" s="38"/>
      <c r="N183" s="39">
        <f t="shared" si="7"/>
        <v>58.85764698468713</v>
      </c>
    </row>
    <row r="184" spans="2:14" ht="12" customHeight="1">
      <c r="B184" s="45">
        <v>495</v>
      </c>
      <c r="C184" s="43" t="s">
        <v>111</v>
      </c>
      <c r="D184" s="36">
        <v>51</v>
      </c>
      <c r="E184" s="36">
        <v>57</v>
      </c>
      <c r="F184" s="36">
        <v>39</v>
      </c>
      <c r="G184" s="36">
        <f t="shared" si="5"/>
        <v>96</v>
      </c>
      <c r="H184" s="36">
        <v>55427</v>
      </c>
      <c r="I184" s="36">
        <v>386</v>
      </c>
      <c r="J184" s="36">
        <v>17200</v>
      </c>
      <c r="K184" s="36">
        <v>1782</v>
      </c>
      <c r="L184" s="37">
        <f t="shared" si="6"/>
        <v>577.3645833333334</v>
      </c>
      <c r="M184" s="38"/>
      <c r="N184" s="39">
        <f t="shared" si="7"/>
        <v>31.10381593714927</v>
      </c>
    </row>
    <row r="185" spans="2:14" ht="12" customHeight="1">
      <c r="B185" s="45">
        <v>4951</v>
      </c>
      <c r="C185" s="43" t="s">
        <v>112</v>
      </c>
      <c r="D185" s="36">
        <v>32</v>
      </c>
      <c r="E185" s="36">
        <v>34</v>
      </c>
      <c r="F185" s="36">
        <v>21</v>
      </c>
      <c r="G185" s="36">
        <f t="shared" si="5"/>
        <v>55</v>
      </c>
      <c r="H185" s="36">
        <v>28489</v>
      </c>
      <c r="I185" s="36">
        <v>356</v>
      </c>
      <c r="J185" s="36">
        <v>11283</v>
      </c>
      <c r="K185" s="36">
        <v>1041</v>
      </c>
      <c r="L185" s="37">
        <f t="shared" si="6"/>
        <v>517.9818181818182</v>
      </c>
      <c r="M185" s="38"/>
      <c r="N185" s="39">
        <f t="shared" si="7"/>
        <v>27.36695485110471</v>
      </c>
    </row>
    <row r="186" spans="2:14" ht="12" customHeight="1">
      <c r="B186" s="45">
        <v>4959</v>
      </c>
      <c r="C186" s="43" t="s">
        <v>113</v>
      </c>
      <c r="D186" s="36">
        <v>19</v>
      </c>
      <c r="E186" s="36">
        <v>23</v>
      </c>
      <c r="F186" s="36">
        <v>18</v>
      </c>
      <c r="G186" s="36">
        <f t="shared" si="5"/>
        <v>41</v>
      </c>
      <c r="H186" s="36">
        <v>26938</v>
      </c>
      <c r="I186" s="36">
        <v>30</v>
      </c>
      <c r="J186" s="36">
        <v>5917</v>
      </c>
      <c r="K186" s="36">
        <v>741</v>
      </c>
      <c r="L186" s="37">
        <f t="shared" si="6"/>
        <v>657.0243902439024</v>
      </c>
      <c r="M186" s="38"/>
      <c r="N186" s="39">
        <f t="shared" si="7"/>
        <v>36.35357624831309</v>
      </c>
    </row>
    <row r="187" spans="2:14" ht="12" customHeight="1">
      <c r="B187" s="45">
        <v>499</v>
      </c>
      <c r="C187" s="43" t="s">
        <v>114</v>
      </c>
      <c r="D187" s="36">
        <v>3574</v>
      </c>
      <c r="E187" s="36">
        <v>4483</v>
      </c>
      <c r="F187" s="36">
        <v>4809</v>
      </c>
      <c r="G187" s="36">
        <f t="shared" si="5"/>
        <v>9292</v>
      </c>
      <c r="H187" s="36">
        <v>9588993</v>
      </c>
      <c r="I187" s="36">
        <v>243676</v>
      </c>
      <c r="J187" s="36">
        <v>2224542</v>
      </c>
      <c r="K187" s="36">
        <v>152731</v>
      </c>
      <c r="L187" s="37">
        <f t="shared" si="6"/>
        <v>1031.9622255703832</v>
      </c>
      <c r="M187" s="38"/>
      <c r="N187" s="39">
        <f t="shared" si="7"/>
        <v>62.783540996916145</v>
      </c>
    </row>
    <row r="188" spans="2:14" ht="12" customHeight="1">
      <c r="B188" s="45">
        <v>4991</v>
      </c>
      <c r="C188" s="43" t="s">
        <v>115</v>
      </c>
      <c r="D188" s="36">
        <v>372</v>
      </c>
      <c r="E188" s="36">
        <v>529</v>
      </c>
      <c r="F188" s="36">
        <v>485</v>
      </c>
      <c r="G188" s="36">
        <f t="shared" si="5"/>
        <v>1014</v>
      </c>
      <c r="H188" s="36">
        <v>1532831</v>
      </c>
      <c r="I188" s="36">
        <v>3472</v>
      </c>
      <c r="J188" s="36">
        <v>438624</v>
      </c>
      <c r="K188" s="36">
        <v>22840</v>
      </c>
      <c r="L188" s="37">
        <f t="shared" si="6"/>
        <v>1511.6676528599605</v>
      </c>
      <c r="M188" s="38"/>
      <c r="N188" s="39">
        <f t="shared" si="7"/>
        <v>67.11169001751314</v>
      </c>
    </row>
    <row r="189" spans="2:14" ht="12" customHeight="1">
      <c r="B189" s="45">
        <v>4992</v>
      </c>
      <c r="C189" s="43" t="s">
        <v>116</v>
      </c>
      <c r="D189" s="36">
        <v>328</v>
      </c>
      <c r="E189" s="36">
        <v>279</v>
      </c>
      <c r="F189" s="36">
        <v>439</v>
      </c>
      <c r="G189" s="36">
        <f t="shared" si="5"/>
        <v>718</v>
      </c>
      <c r="H189" s="36">
        <v>684040</v>
      </c>
      <c r="I189" s="36">
        <v>1199</v>
      </c>
      <c r="J189" s="36">
        <v>156231</v>
      </c>
      <c r="K189" s="36">
        <v>16564</v>
      </c>
      <c r="L189" s="37">
        <f t="shared" si="6"/>
        <v>952.7019498607242</v>
      </c>
      <c r="M189" s="38"/>
      <c r="N189" s="39">
        <f t="shared" si="7"/>
        <v>41.296788215406906</v>
      </c>
    </row>
    <row r="190" spans="2:14" ht="12" customHeight="1">
      <c r="B190" s="45">
        <v>4993</v>
      </c>
      <c r="C190" s="43" t="s">
        <v>123</v>
      </c>
      <c r="D190" s="36">
        <v>137</v>
      </c>
      <c r="E190" s="36">
        <v>315</v>
      </c>
      <c r="F190" s="36">
        <v>308</v>
      </c>
      <c r="G190" s="36">
        <f t="shared" si="5"/>
        <v>623</v>
      </c>
      <c r="H190" s="36">
        <v>1024675</v>
      </c>
      <c r="I190" s="36">
        <v>13258</v>
      </c>
      <c r="J190" s="36">
        <v>215293</v>
      </c>
      <c r="K190" s="36">
        <v>10771</v>
      </c>
      <c r="L190" s="37">
        <f t="shared" si="6"/>
        <v>1644.7431781701446</v>
      </c>
      <c r="M190" s="38"/>
      <c r="N190" s="39">
        <f t="shared" si="7"/>
        <v>95.13276390307307</v>
      </c>
    </row>
    <row r="191" spans="2:14" ht="12" customHeight="1">
      <c r="B191" s="45">
        <v>4994</v>
      </c>
      <c r="C191" s="43" t="s">
        <v>117</v>
      </c>
      <c r="D191" s="36">
        <v>327</v>
      </c>
      <c r="E191" s="36">
        <v>380</v>
      </c>
      <c r="F191" s="36">
        <v>372</v>
      </c>
      <c r="G191" s="36">
        <f t="shared" si="5"/>
        <v>752</v>
      </c>
      <c r="H191" s="36">
        <v>705839</v>
      </c>
      <c r="I191" s="36">
        <v>163858</v>
      </c>
      <c r="J191" s="36">
        <v>130147</v>
      </c>
      <c r="K191" s="36">
        <v>8444</v>
      </c>
      <c r="L191" s="37">
        <f t="shared" si="6"/>
        <v>938.6156914893617</v>
      </c>
      <c r="M191" s="38"/>
      <c r="N191" s="39">
        <f t="shared" si="7"/>
        <v>83.59059687351966</v>
      </c>
    </row>
    <row r="192" spans="2:14" ht="12" customHeight="1">
      <c r="B192" s="45">
        <v>4995</v>
      </c>
      <c r="C192" s="43" t="s">
        <v>118</v>
      </c>
      <c r="D192" s="36">
        <v>373</v>
      </c>
      <c r="E192" s="36">
        <v>586</v>
      </c>
      <c r="F192" s="36">
        <v>394</v>
      </c>
      <c r="G192" s="36">
        <f t="shared" si="5"/>
        <v>980</v>
      </c>
      <c r="H192" s="36">
        <v>897931</v>
      </c>
      <c r="I192" s="36">
        <v>23563</v>
      </c>
      <c r="J192" s="36">
        <v>382201</v>
      </c>
      <c r="K192" s="36">
        <v>13650</v>
      </c>
      <c r="L192" s="37">
        <f t="shared" si="6"/>
        <v>916.2561224489796</v>
      </c>
      <c r="M192" s="38"/>
      <c r="N192" s="39">
        <f t="shared" si="7"/>
        <v>65.78249084249084</v>
      </c>
    </row>
    <row r="193" spans="2:14" ht="12" customHeight="1">
      <c r="B193" s="45">
        <v>4996</v>
      </c>
      <c r="C193" s="43" t="s">
        <v>201</v>
      </c>
      <c r="D193" s="36">
        <v>643</v>
      </c>
      <c r="E193" s="36">
        <v>201</v>
      </c>
      <c r="F193" s="36">
        <v>676</v>
      </c>
      <c r="G193" s="36">
        <f t="shared" si="5"/>
        <v>877</v>
      </c>
      <c r="H193" s="36">
        <v>522118</v>
      </c>
      <c r="I193" s="36">
        <v>1569</v>
      </c>
      <c r="J193" s="36">
        <v>37302</v>
      </c>
      <c r="K193" s="36">
        <v>9990</v>
      </c>
      <c r="L193" s="37">
        <f t="shared" si="6"/>
        <v>595.345496009122</v>
      </c>
      <c r="M193" s="38"/>
      <c r="N193" s="39">
        <f t="shared" si="7"/>
        <v>52.264064064064065</v>
      </c>
    </row>
    <row r="194" spans="2:14" ht="12" customHeight="1">
      <c r="B194" s="45">
        <v>4997</v>
      </c>
      <c r="C194" s="43" t="s">
        <v>119</v>
      </c>
      <c r="D194" s="36">
        <v>334</v>
      </c>
      <c r="E194" s="36">
        <v>382</v>
      </c>
      <c r="F194" s="36">
        <v>440</v>
      </c>
      <c r="G194" s="36">
        <f t="shared" si="5"/>
        <v>822</v>
      </c>
      <c r="H194" s="36">
        <v>515780</v>
      </c>
      <c r="I194" s="36">
        <v>1104</v>
      </c>
      <c r="J194" s="36">
        <v>48119</v>
      </c>
      <c r="K194" s="36">
        <v>11370</v>
      </c>
      <c r="L194" s="37">
        <f t="shared" si="6"/>
        <v>627.4695863746958</v>
      </c>
      <c r="M194" s="38"/>
      <c r="N194" s="39">
        <f t="shared" si="7"/>
        <v>45.363236587511</v>
      </c>
    </row>
    <row r="195" spans="2:14" ht="12" customHeight="1">
      <c r="B195" s="45">
        <v>4999</v>
      </c>
      <c r="C195" s="43" t="s">
        <v>61</v>
      </c>
      <c r="D195" s="36">
        <v>1060</v>
      </c>
      <c r="E195" s="36">
        <v>1811</v>
      </c>
      <c r="F195" s="36">
        <v>1695</v>
      </c>
      <c r="G195" s="36">
        <f t="shared" si="5"/>
        <v>3506</v>
      </c>
      <c r="H195" s="36">
        <v>3705779</v>
      </c>
      <c r="I195" s="36">
        <v>35653</v>
      </c>
      <c r="J195" s="36">
        <v>816625</v>
      </c>
      <c r="K195" s="36">
        <v>59102</v>
      </c>
      <c r="L195" s="37">
        <f t="shared" si="6"/>
        <v>1056.9820308043354</v>
      </c>
      <c r="M195" s="38"/>
      <c r="N195" s="39">
        <f t="shared" si="7"/>
        <v>62.7014145037393</v>
      </c>
    </row>
    <row r="196" spans="2:14" ht="12" customHeight="1">
      <c r="B196" s="45"/>
      <c r="C196" s="43"/>
      <c r="D196" s="38"/>
      <c r="E196" s="38"/>
      <c r="F196" s="38"/>
      <c r="G196" s="36"/>
      <c r="H196" s="38"/>
      <c r="I196" s="38"/>
      <c r="J196" s="38"/>
      <c r="K196" s="38"/>
      <c r="L196" s="38"/>
      <c r="M196" s="38"/>
      <c r="N196" s="38"/>
    </row>
    <row r="197" spans="2:14" ht="12" customHeight="1">
      <c r="B197" s="45">
        <v>46</v>
      </c>
      <c r="C197" s="43" t="s">
        <v>120</v>
      </c>
      <c r="D197" s="36">
        <v>12322</v>
      </c>
      <c r="E197" s="36">
        <v>11039</v>
      </c>
      <c r="F197" s="36">
        <v>15649</v>
      </c>
      <c r="G197" s="36">
        <f t="shared" si="5"/>
        <v>26688</v>
      </c>
      <c r="H197" s="36">
        <v>11394155</v>
      </c>
      <c r="I197" s="38"/>
      <c r="J197" s="38"/>
      <c r="K197" s="38"/>
      <c r="L197" s="37">
        <f t="shared" si="6"/>
        <v>426.9392610911271</v>
      </c>
      <c r="M197" s="38"/>
      <c r="N197" s="38"/>
    </row>
    <row r="198" spans="2:14" ht="12" customHeight="1">
      <c r="B198" s="46"/>
      <c r="C198" s="44" t="s">
        <v>158</v>
      </c>
      <c r="D198" s="36">
        <v>8371</v>
      </c>
      <c r="E198" s="36">
        <v>11039</v>
      </c>
      <c r="F198" s="36">
        <v>15649</v>
      </c>
      <c r="G198" s="36">
        <f t="shared" si="5"/>
        <v>26688</v>
      </c>
      <c r="H198" s="36">
        <v>11394155</v>
      </c>
      <c r="I198" s="38"/>
      <c r="J198" s="38"/>
      <c r="K198" s="38"/>
      <c r="L198" s="37">
        <f t="shared" si="6"/>
        <v>426.9392610911271</v>
      </c>
      <c r="M198" s="38"/>
      <c r="N198" s="38"/>
    </row>
    <row r="199" spans="2:14" ht="12" customHeight="1">
      <c r="B199" s="46"/>
      <c r="C199" s="44" t="s">
        <v>159</v>
      </c>
      <c r="D199" s="36">
        <v>3951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2:3" ht="12" customHeight="1">
      <c r="B200" s="47"/>
      <c r="C200" s="47"/>
    </row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</sheetData>
  <mergeCells count="2">
    <mergeCell ref="E3:G3"/>
    <mergeCell ref="I3:I5"/>
  </mergeCells>
  <printOptions/>
  <pageMargins left="0.5905511811023623" right="0.35433070866141736" top="0.7874015748031497" bottom="0.7874015748031497" header="0.5118110236220472" footer="0.5118110236220472"/>
  <pageSetup horizontalDpi="300" verticalDpi="300" orientation="landscape" paperSize="9" scale="9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2003-12-18T04:16:11Z</cp:lastPrinted>
  <dcterms:created xsi:type="dcterms:W3CDTF">1998-06-20T11:11:26Z</dcterms:created>
  <dcterms:modified xsi:type="dcterms:W3CDTF">2004-01-13T04:18:05Z</dcterms:modified>
  <cp:category/>
  <cp:version/>
  <cp:contentType/>
  <cp:contentStatus/>
</cp:coreProperties>
</file>