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040" activeTab="0"/>
  </bookViews>
  <sheets>
    <sheet name="第５表" sheetId="1" r:id="rId1"/>
  </sheets>
  <definedNames>
    <definedName name="_xlnm.Print_Titles" localSheetId="0">'第５表'!$1:$5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<sst xmlns="http://schemas.openxmlformats.org/spreadsheetml/2006/main" count="283" uniqueCount="98">
  <si>
    <t>従業者数</t>
  </si>
  <si>
    <t>月別常用労</t>
  </si>
  <si>
    <t>　　　　　製  造  品  出  荷  額  等　　　　（万円）</t>
  </si>
  <si>
    <t>　      製造品在庫額等（万円）</t>
  </si>
  <si>
    <t>原   材  料</t>
  </si>
  <si>
    <t>減価償却額</t>
  </si>
  <si>
    <t>付加価値額</t>
  </si>
  <si>
    <t>現 金 給 与</t>
  </si>
  <si>
    <t>町 村 別</t>
  </si>
  <si>
    <t>事業所数</t>
  </si>
  <si>
    <t>働者の年間</t>
  </si>
  <si>
    <t>製  造  品</t>
  </si>
  <si>
    <t>加  工  賃</t>
  </si>
  <si>
    <t>修 理 料</t>
  </si>
  <si>
    <t>その他の</t>
  </si>
  <si>
    <t>計</t>
  </si>
  <si>
    <t>年初在庫額</t>
  </si>
  <si>
    <t>年末在庫額</t>
  </si>
  <si>
    <t>年間増減</t>
  </si>
  <si>
    <t>使 用 額 等</t>
  </si>
  <si>
    <t>総       額</t>
  </si>
  <si>
    <t>（人）</t>
  </si>
  <si>
    <t>延人員(人)</t>
  </si>
  <si>
    <t>出  荷  額</t>
  </si>
  <si>
    <t xml:space="preserve"> 収  入  額</t>
  </si>
  <si>
    <t>収 入 額</t>
  </si>
  <si>
    <t>（万円）</t>
  </si>
  <si>
    <t xml:space="preserve">    北 橘 村</t>
  </si>
  <si>
    <t xml:space="preserve">    赤 城 村</t>
  </si>
  <si>
    <t xml:space="preserve">    富士見村</t>
  </si>
  <si>
    <t xml:space="preserve">    大 胡 町</t>
  </si>
  <si>
    <t xml:space="preserve">    宮 城 村</t>
  </si>
  <si>
    <t xml:space="preserve">    粕 川 村</t>
  </si>
  <si>
    <t xml:space="preserve">    新 里 村</t>
  </si>
  <si>
    <t xml:space="preserve">    勢多東村</t>
  </si>
  <si>
    <t xml:space="preserve">    榛 名 町</t>
  </si>
  <si>
    <t xml:space="preserve">    倉 渕 村</t>
  </si>
  <si>
    <t xml:space="preserve">    箕 郷 町</t>
  </si>
  <si>
    <t>　  群 馬 町</t>
  </si>
  <si>
    <t xml:space="preserve">    子 持 村</t>
  </si>
  <si>
    <t xml:space="preserve">    榛 東 村</t>
  </si>
  <si>
    <t xml:space="preserve">    吉 岡 町</t>
  </si>
  <si>
    <t xml:space="preserve">    新    町</t>
  </si>
  <si>
    <t xml:space="preserve">    鬼 石 町</t>
  </si>
  <si>
    <t xml:space="preserve">    吉 井 町</t>
  </si>
  <si>
    <t xml:space="preserve">    万 場 町</t>
  </si>
  <si>
    <t xml:space="preserve">    妙 義 町</t>
  </si>
  <si>
    <t xml:space="preserve">    下仁田町</t>
  </si>
  <si>
    <t xml:space="preserve">    南 牧 村</t>
  </si>
  <si>
    <t xml:space="preserve">    甘 楽 町</t>
  </si>
  <si>
    <t xml:space="preserve">    松井田町</t>
  </si>
  <si>
    <t xml:space="preserve">    中之条町</t>
  </si>
  <si>
    <t xml:space="preserve">    吾 妻 町</t>
  </si>
  <si>
    <t xml:space="preserve">    高 山 村</t>
  </si>
  <si>
    <t xml:space="preserve">    白 沢 村</t>
  </si>
  <si>
    <t xml:space="preserve">    片 品 村</t>
  </si>
  <si>
    <t xml:space="preserve">    川 場 村</t>
  </si>
  <si>
    <t xml:space="preserve">    月夜野町</t>
  </si>
  <si>
    <t xml:space="preserve">    新 治 村</t>
  </si>
  <si>
    <t xml:space="preserve">    昭 和 村</t>
  </si>
  <si>
    <t xml:space="preserve">    赤 堀 町</t>
  </si>
  <si>
    <t xml:space="preserve">    佐波東村</t>
  </si>
  <si>
    <t xml:space="preserve">    境    町</t>
  </si>
  <si>
    <t xml:space="preserve">    玉 村 町</t>
  </si>
  <si>
    <t xml:space="preserve">    尾 島 町</t>
  </si>
  <si>
    <t xml:space="preserve">    新 田 町</t>
  </si>
  <si>
    <t xml:space="preserve">    薮塚本町</t>
  </si>
  <si>
    <t xml:space="preserve">    笠 懸 町</t>
  </si>
  <si>
    <t xml:space="preserve">    大間々町</t>
  </si>
  <si>
    <t xml:space="preserve">    板 倉 町</t>
  </si>
  <si>
    <t xml:space="preserve">    千代田町</t>
  </si>
  <si>
    <t xml:space="preserve">    大 泉 町</t>
  </si>
  <si>
    <t xml:space="preserve">    邑 楽 町</t>
  </si>
  <si>
    <t xml:space="preserve">    小野上村</t>
  </si>
  <si>
    <t xml:space="preserve">    中 里 村</t>
  </si>
  <si>
    <t xml:space="preserve">    六 合 村</t>
  </si>
  <si>
    <t xml:space="preserve">    明 和 村</t>
  </si>
  <si>
    <t>群馬郡</t>
  </si>
  <si>
    <t>邑楽郡</t>
  </si>
  <si>
    <t>第５表　町村別、事業所数、従業者数、月別常用労働者の年間延べ人員、製造品出荷額等、製造品在庫額等、原材料使用額等、減価償却額、付加価値額、現金給与総額</t>
  </si>
  <si>
    <t xml:space="preserve">       （従業者３０人以上の事業所）</t>
  </si>
  <si>
    <t>郡 部 計</t>
  </si>
  <si>
    <t>勢多郡</t>
  </si>
  <si>
    <t>X</t>
  </si>
  <si>
    <t>X</t>
  </si>
  <si>
    <t>北群馬郡</t>
  </si>
  <si>
    <t>X</t>
  </si>
  <si>
    <t>多野郡</t>
  </si>
  <si>
    <t>X</t>
  </si>
  <si>
    <t>甘楽郡</t>
  </si>
  <si>
    <t>碓氷郡</t>
  </si>
  <si>
    <t>吾妻郡</t>
  </si>
  <si>
    <t>X</t>
  </si>
  <si>
    <t>利根郡</t>
  </si>
  <si>
    <t xml:space="preserve">    利 根 村　　　　　　　　　</t>
  </si>
  <si>
    <t>佐波郡</t>
  </si>
  <si>
    <t>新田郡</t>
  </si>
  <si>
    <t>山田郡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</si>
</sst>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9">
    <xf numFmtId="37" fontId="0" fillId="0" borderId="0" xfId="0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4" fillId="2" borderId="2" xfId="0" applyFont="1" applyFill="1" applyBorder="1" applyAlignment="1">
      <alignment/>
    </xf>
    <xf numFmtId="37" fontId="4" fillId="2" borderId="2" xfId="0" applyFont="1" applyFill="1" applyBorder="1" applyAlignment="1">
      <alignment horizontal="center"/>
    </xf>
    <xf numFmtId="37" fontId="4" fillId="2" borderId="3" xfId="0" applyFont="1" applyFill="1" applyBorder="1" applyAlignment="1">
      <alignment/>
    </xf>
    <xf numFmtId="37" fontId="4" fillId="2" borderId="4" xfId="0" applyFont="1" applyFill="1" applyBorder="1" applyAlignment="1">
      <alignment/>
    </xf>
    <xf numFmtId="37" fontId="4" fillId="2" borderId="1" xfId="0" applyFont="1" applyFill="1" applyBorder="1" applyAlignment="1">
      <alignment/>
    </xf>
    <xf numFmtId="37" fontId="4" fillId="2" borderId="5" xfId="0" applyFont="1" applyFill="1" applyBorder="1" applyAlignment="1">
      <alignment horizontal="center"/>
    </xf>
    <xf numFmtId="37" fontId="4" fillId="2" borderId="6" xfId="0" applyFont="1" applyFill="1" applyBorder="1" applyAlignment="1">
      <alignment horizontal="center"/>
    </xf>
    <xf numFmtId="37" fontId="5" fillId="0" borderId="0" xfId="0" applyFont="1" applyAlignment="1">
      <alignment/>
    </xf>
    <xf numFmtId="37" fontId="4" fillId="0" borderId="7" xfId="0" applyFont="1" applyBorder="1" applyAlignment="1">
      <alignment/>
    </xf>
    <xf numFmtId="37" fontId="4" fillId="2" borderId="2" xfId="0" applyFont="1" applyFill="1" applyBorder="1" applyAlignment="1">
      <alignment horizontal="right"/>
    </xf>
    <xf numFmtId="37" fontId="4" fillId="2" borderId="6" xfId="0" applyFont="1" applyFill="1" applyBorder="1" applyAlignment="1">
      <alignment horizontal="right"/>
    </xf>
    <xf numFmtId="37" fontId="4" fillId="3" borderId="8" xfId="0" applyFont="1" applyFill="1" applyBorder="1" applyAlignment="1">
      <alignment/>
    </xf>
    <xf numFmtId="37" fontId="4" fillId="0" borderId="8" xfId="0" applyFont="1" applyBorder="1" applyAlignment="1">
      <alignment/>
    </xf>
    <xf numFmtId="37" fontId="4" fillId="0" borderId="8" xfId="0" applyFont="1" applyBorder="1" applyAlignment="1">
      <alignment horizontal="right"/>
    </xf>
    <xf numFmtId="37" fontId="4" fillId="0" borderId="8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2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13.58203125" style="0" customWidth="1"/>
    <col min="3" max="4" width="6.58203125" style="0" bestFit="1" customWidth="1"/>
    <col min="5" max="5" width="8.08203125" style="0" bestFit="1" customWidth="1"/>
    <col min="6" max="6" width="9.16015625" style="0" bestFit="1" customWidth="1"/>
    <col min="7" max="7" width="8.91015625" style="0" bestFit="1" customWidth="1"/>
    <col min="8" max="8" width="6.66015625" style="0" bestFit="1" customWidth="1"/>
    <col min="9" max="9" width="10.16015625" style="0" customWidth="1"/>
    <col min="10" max="10" width="9.16015625" style="0" bestFit="1" customWidth="1"/>
    <col min="11" max="13" width="8.41015625" style="0" bestFit="1" customWidth="1"/>
    <col min="14" max="14" width="10.33203125" style="0" bestFit="1" customWidth="1"/>
    <col min="15" max="15" width="8.41015625" style="0" bestFit="1" customWidth="1"/>
    <col min="16" max="16" width="8.91015625" style="0" bestFit="1" customWidth="1"/>
    <col min="17" max="17" width="9" style="0" bestFit="1" customWidth="1"/>
  </cols>
  <sheetData>
    <row r="1" spans="2:17" ht="14.25" customHeight="1">
      <c r="B1" s="1" t="s">
        <v>79</v>
      </c>
      <c r="C1" s="11"/>
      <c r="D1" s="2"/>
      <c r="E1" s="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14.25" customHeight="1">
      <c r="B2" s="3"/>
      <c r="C2" s="3"/>
      <c r="D2" s="3"/>
      <c r="E2" s="3"/>
      <c r="F2" s="3"/>
      <c r="G2" s="2"/>
      <c r="H2" s="3"/>
      <c r="I2" s="3"/>
      <c r="J2" s="3"/>
      <c r="K2" s="3"/>
      <c r="L2" s="12"/>
      <c r="M2" s="3"/>
      <c r="N2" s="3"/>
      <c r="O2" s="3" t="s">
        <v>80</v>
      </c>
      <c r="P2" s="2"/>
      <c r="Q2" s="3"/>
    </row>
    <row r="3" spans="2:17" ht="12" customHeight="1">
      <c r="B3" s="4"/>
      <c r="C3" s="4"/>
      <c r="D3" s="5" t="s">
        <v>0</v>
      </c>
      <c r="E3" s="5" t="s">
        <v>1</v>
      </c>
      <c r="F3" s="6" t="s">
        <v>2</v>
      </c>
      <c r="G3" s="7"/>
      <c r="H3" s="8"/>
      <c r="I3" s="8"/>
      <c r="J3" s="8"/>
      <c r="K3" s="6" t="s">
        <v>3</v>
      </c>
      <c r="L3" s="8"/>
      <c r="M3" s="8"/>
      <c r="N3" s="5" t="s">
        <v>4</v>
      </c>
      <c r="O3" s="5" t="s">
        <v>5</v>
      </c>
      <c r="P3" s="9" t="s">
        <v>6</v>
      </c>
      <c r="Q3" s="9" t="s">
        <v>7</v>
      </c>
    </row>
    <row r="4" spans="2:17" ht="12" customHeight="1">
      <c r="B4" s="5" t="s">
        <v>8</v>
      </c>
      <c r="C4" s="5" t="s">
        <v>9</v>
      </c>
      <c r="D4" s="4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4"/>
      <c r="P4" s="4"/>
      <c r="Q4" s="10" t="s">
        <v>20</v>
      </c>
    </row>
    <row r="5" spans="2:17" ht="12" customHeight="1">
      <c r="B5" s="4"/>
      <c r="C5" s="4"/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25</v>
      </c>
      <c r="J5" s="4"/>
      <c r="K5" s="4"/>
      <c r="L5" s="4"/>
      <c r="M5" s="4"/>
      <c r="N5" s="13" t="s">
        <v>26</v>
      </c>
      <c r="O5" s="13" t="s">
        <v>26</v>
      </c>
      <c r="P5" s="13" t="s">
        <v>26</v>
      </c>
      <c r="Q5" s="14" t="s">
        <v>26</v>
      </c>
    </row>
    <row r="6" spans="2:17" ht="12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12" customHeight="1">
      <c r="B7" s="15" t="s">
        <v>81</v>
      </c>
      <c r="C7" s="17">
        <v>504</v>
      </c>
      <c r="D7" s="17">
        <v>66070</v>
      </c>
      <c r="E7" s="17">
        <v>794241</v>
      </c>
      <c r="F7" s="17">
        <v>234340119</v>
      </c>
      <c r="G7" s="17">
        <v>5902094</v>
      </c>
      <c r="H7" s="17">
        <v>281092</v>
      </c>
      <c r="I7" s="17">
        <v>30564</v>
      </c>
      <c r="J7" s="17">
        <v>24053869</v>
      </c>
      <c r="K7" s="17">
        <v>17790801</v>
      </c>
      <c r="L7" s="17">
        <v>17912751</v>
      </c>
      <c r="M7" s="17">
        <v>121950</v>
      </c>
      <c r="N7" s="17">
        <v>154005059</v>
      </c>
      <c r="O7" s="17">
        <v>10031145</v>
      </c>
      <c r="P7" s="17">
        <v>71899820</v>
      </c>
      <c r="Q7" s="17">
        <v>28733916</v>
      </c>
    </row>
    <row r="8" spans="2:17" ht="12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2:17" ht="12" customHeight="1">
      <c r="B9" s="15" t="s">
        <v>82</v>
      </c>
      <c r="C9" s="17">
        <v>39</v>
      </c>
      <c r="D9" s="17">
        <v>3425</v>
      </c>
      <c r="E9" s="17">
        <v>39131</v>
      </c>
      <c r="F9" s="17">
        <v>8273901</v>
      </c>
      <c r="G9" s="17">
        <v>203218</v>
      </c>
      <c r="H9" s="17">
        <v>653</v>
      </c>
      <c r="I9" s="17">
        <v>88</v>
      </c>
      <c r="J9" s="17">
        <v>8477860</v>
      </c>
      <c r="K9" s="17">
        <v>372269</v>
      </c>
      <c r="L9" s="17">
        <v>457623</v>
      </c>
      <c r="M9" s="17">
        <v>85354</v>
      </c>
      <c r="N9" s="17">
        <v>5602149</v>
      </c>
      <c r="O9" s="17">
        <v>361117</v>
      </c>
      <c r="P9" s="17">
        <v>2543643</v>
      </c>
      <c r="Q9" s="17">
        <v>1202833</v>
      </c>
    </row>
    <row r="10" spans="2:17" ht="12" customHeight="1">
      <c r="B10" s="15" t="s">
        <v>27</v>
      </c>
      <c r="C10" s="16">
        <v>5</v>
      </c>
      <c r="D10" s="17">
        <v>220</v>
      </c>
      <c r="E10" s="17">
        <v>2498</v>
      </c>
      <c r="F10" s="17">
        <v>220116</v>
      </c>
      <c r="G10" s="17">
        <v>55211</v>
      </c>
      <c r="H10" s="17">
        <v>653</v>
      </c>
      <c r="I10" s="17"/>
      <c r="J10" s="17">
        <v>275980</v>
      </c>
      <c r="K10" s="17">
        <v>20748</v>
      </c>
      <c r="L10" s="17">
        <v>20486</v>
      </c>
      <c r="M10" s="18">
        <v>-262</v>
      </c>
      <c r="N10" s="17">
        <v>117294</v>
      </c>
      <c r="O10" s="17">
        <v>8878</v>
      </c>
      <c r="P10" s="17">
        <v>133024</v>
      </c>
      <c r="Q10" s="17">
        <v>71594</v>
      </c>
    </row>
    <row r="11" spans="2:17" ht="12" customHeight="1">
      <c r="B11" s="15" t="s">
        <v>28</v>
      </c>
      <c r="C11" s="17">
        <v>5</v>
      </c>
      <c r="D11" s="17">
        <v>373</v>
      </c>
      <c r="E11" s="17">
        <v>4742</v>
      </c>
      <c r="F11" s="17">
        <v>602180</v>
      </c>
      <c r="G11" s="17">
        <v>14889</v>
      </c>
      <c r="H11" s="17"/>
      <c r="I11" s="17"/>
      <c r="J11" s="17">
        <v>617069</v>
      </c>
      <c r="K11" s="17">
        <v>14341</v>
      </c>
      <c r="L11" s="17">
        <v>12153</v>
      </c>
      <c r="M11" s="18">
        <v>-2188</v>
      </c>
      <c r="N11" s="17">
        <v>298982</v>
      </c>
      <c r="O11" s="17">
        <v>21670</v>
      </c>
      <c r="P11" s="17">
        <v>288701</v>
      </c>
      <c r="Q11" s="17">
        <v>109718</v>
      </c>
    </row>
    <row r="12" spans="2:17" ht="12" customHeight="1">
      <c r="B12" s="15" t="s">
        <v>29</v>
      </c>
      <c r="C12" s="17">
        <v>3</v>
      </c>
      <c r="D12" s="17">
        <v>125</v>
      </c>
      <c r="E12" s="17">
        <v>1509</v>
      </c>
      <c r="F12" s="17">
        <v>317999</v>
      </c>
      <c r="G12" s="17"/>
      <c r="H12" s="17"/>
      <c r="I12" s="17"/>
      <c r="J12" s="17">
        <v>317999</v>
      </c>
      <c r="K12" s="17">
        <v>25727</v>
      </c>
      <c r="L12" s="17">
        <v>23115</v>
      </c>
      <c r="M12" s="18">
        <v>-2612</v>
      </c>
      <c r="N12" s="17">
        <v>113971</v>
      </c>
      <c r="O12" s="17">
        <v>12909</v>
      </c>
      <c r="P12" s="17">
        <v>185265</v>
      </c>
      <c r="Q12" s="17">
        <v>56398</v>
      </c>
    </row>
    <row r="13" spans="2:17" ht="12" customHeight="1">
      <c r="B13" s="15" t="s">
        <v>30</v>
      </c>
      <c r="C13" s="17">
        <v>7</v>
      </c>
      <c r="D13" s="17">
        <v>333</v>
      </c>
      <c r="E13" s="17">
        <v>3980</v>
      </c>
      <c r="F13" s="17">
        <v>403401</v>
      </c>
      <c r="G13" s="17">
        <v>58504</v>
      </c>
      <c r="H13" s="17"/>
      <c r="I13" s="17"/>
      <c r="J13" s="17">
        <v>461905</v>
      </c>
      <c r="K13" s="17">
        <v>15100</v>
      </c>
      <c r="L13" s="17">
        <v>11379</v>
      </c>
      <c r="M13" s="18">
        <v>-3721</v>
      </c>
      <c r="N13" s="17">
        <v>264738</v>
      </c>
      <c r="O13" s="17">
        <v>15037</v>
      </c>
      <c r="P13" s="17">
        <v>175532</v>
      </c>
      <c r="Q13" s="17">
        <v>99524</v>
      </c>
    </row>
    <row r="14" spans="2:17" ht="12" customHeight="1">
      <c r="B14" s="15" t="s">
        <v>31</v>
      </c>
      <c r="C14" s="17">
        <v>2</v>
      </c>
      <c r="D14" s="17" t="s">
        <v>83</v>
      </c>
      <c r="E14" s="17" t="s">
        <v>83</v>
      </c>
      <c r="F14" s="17" t="s">
        <v>83</v>
      </c>
      <c r="G14" s="17" t="s">
        <v>83</v>
      </c>
      <c r="H14" s="17"/>
      <c r="I14" s="17"/>
      <c r="J14" s="17" t="s">
        <v>83</v>
      </c>
      <c r="K14" s="17" t="s">
        <v>83</v>
      </c>
      <c r="L14" s="17" t="s">
        <v>83</v>
      </c>
      <c r="M14" s="17" t="s">
        <v>83</v>
      </c>
      <c r="N14" s="17" t="s">
        <v>83</v>
      </c>
      <c r="O14" s="17" t="s">
        <v>83</v>
      </c>
      <c r="P14" s="17" t="s">
        <v>83</v>
      </c>
      <c r="Q14" s="17" t="s">
        <v>83</v>
      </c>
    </row>
    <row r="15" spans="2:17" ht="12" customHeight="1">
      <c r="B15" s="15" t="s">
        <v>32</v>
      </c>
      <c r="C15" s="17">
        <v>8</v>
      </c>
      <c r="D15" s="17">
        <v>1107</v>
      </c>
      <c r="E15" s="17">
        <v>13309</v>
      </c>
      <c r="F15" s="17">
        <v>1816224</v>
      </c>
      <c r="G15" s="17">
        <v>12942</v>
      </c>
      <c r="H15" s="17"/>
      <c r="I15" s="17"/>
      <c r="J15" s="17">
        <v>1829166</v>
      </c>
      <c r="K15" s="17">
        <v>132240</v>
      </c>
      <c r="L15" s="17">
        <v>86324</v>
      </c>
      <c r="M15" s="17">
        <v>-45916</v>
      </c>
      <c r="N15" s="17">
        <v>1091388</v>
      </c>
      <c r="O15" s="17">
        <v>127707</v>
      </c>
      <c r="P15" s="17">
        <v>553192</v>
      </c>
      <c r="Q15" s="17">
        <v>379958</v>
      </c>
    </row>
    <row r="16" spans="2:17" ht="12" customHeight="1">
      <c r="B16" s="15" t="s">
        <v>33</v>
      </c>
      <c r="C16" s="17">
        <v>8</v>
      </c>
      <c r="D16" s="17">
        <v>1115</v>
      </c>
      <c r="E16" s="17">
        <v>11246</v>
      </c>
      <c r="F16" s="17">
        <v>4518089</v>
      </c>
      <c r="G16" s="17">
        <v>48305</v>
      </c>
      <c r="H16" s="17"/>
      <c r="I16" s="17">
        <v>88</v>
      </c>
      <c r="J16" s="17">
        <v>4566482</v>
      </c>
      <c r="K16" s="17">
        <v>157135</v>
      </c>
      <c r="L16" s="17">
        <v>296667</v>
      </c>
      <c r="M16" s="17">
        <v>139532</v>
      </c>
      <c r="N16" s="17">
        <v>3396607</v>
      </c>
      <c r="O16" s="17">
        <v>166561</v>
      </c>
      <c r="P16" s="17">
        <v>1127384</v>
      </c>
      <c r="Q16" s="17">
        <v>446579</v>
      </c>
    </row>
    <row r="17" spans="2:17" ht="12" customHeight="1">
      <c r="B17" s="15" t="s">
        <v>34</v>
      </c>
      <c r="C17" s="17">
        <v>1</v>
      </c>
      <c r="D17" s="17" t="s">
        <v>83</v>
      </c>
      <c r="E17" s="17" t="s">
        <v>83</v>
      </c>
      <c r="F17" s="17" t="s">
        <v>83</v>
      </c>
      <c r="G17" s="17" t="s">
        <v>83</v>
      </c>
      <c r="H17" s="17"/>
      <c r="I17" s="17"/>
      <c r="J17" s="17" t="s">
        <v>83</v>
      </c>
      <c r="K17" s="17" t="s">
        <v>83</v>
      </c>
      <c r="L17" s="17" t="s">
        <v>83</v>
      </c>
      <c r="M17" s="17" t="s">
        <v>83</v>
      </c>
      <c r="N17" s="17" t="s">
        <v>83</v>
      </c>
      <c r="O17" s="17" t="s">
        <v>83</v>
      </c>
      <c r="P17" s="17" t="s">
        <v>83</v>
      </c>
      <c r="Q17" s="17" t="s">
        <v>83</v>
      </c>
    </row>
    <row r="18" spans="2:17" ht="12" customHeight="1">
      <c r="B18" s="1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2:17" ht="12" customHeight="1">
      <c r="B19" s="15" t="s">
        <v>77</v>
      </c>
      <c r="C19" s="17">
        <f>SUM(C20:C23)</f>
        <v>32</v>
      </c>
      <c r="D19" s="17">
        <v>3006</v>
      </c>
      <c r="E19" s="17">
        <v>36781</v>
      </c>
      <c r="F19" s="17">
        <v>6112576</v>
      </c>
      <c r="G19" s="17">
        <v>868202</v>
      </c>
      <c r="H19" s="17"/>
      <c r="I19" s="17"/>
      <c r="J19" s="17">
        <v>6980778</v>
      </c>
      <c r="K19" s="17">
        <v>641653</v>
      </c>
      <c r="L19" s="17">
        <v>623848</v>
      </c>
      <c r="M19" s="17">
        <v>-17805</v>
      </c>
      <c r="N19" s="17">
        <v>4241498</v>
      </c>
      <c r="O19" s="17">
        <v>305343</v>
      </c>
      <c r="P19" s="17">
        <v>2394326</v>
      </c>
      <c r="Q19" s="17">
        <v>1083802</v>
      </c>
    </row>
    <row r="20" spans="2:17" ht="12" customHeight="1">
      <c r="B20" s="15" t="s">
        <v>35</v>
      </c>
      <c r="C20" s="17">
        <v>11</v>
      </c>
      <c r="D20" s="17">
        <v>1263</v>
      </c>
      <c r="E20" s="17">
        <v>15656</v>
      </c>
      <c r="F20" s="17">
        <v>1719056</v>
      </c>
      <c r="G20" s="17">
        <v>326088</v>
      </c>
      <c r="H20" s="17"/>
      <c r="I20" s="17"/>
      <c r="J20" s="17">
        <v>2045144</v>
      </c>
      <c r="K20" s="17">
        <v>155944</v>
      </c>
      <c r="L20" s="17">
        <v>143401</v>
      </c>
      <c r="M20" s="17">
        <v>-12543</v>
      </c>
      <c r="N20" s="17">
        <v>1419844</v>
      </c>
      <c r="O20" s="17">
        <v>87818</v>
      </c>
      <c r="P20" s="17">
        <v>18878</v>
      </c>
      <c r="Q20" s="17">
        <v>434639</v>
      </c>
    </row>
    <row r="21" spans="2:17" ht="12" customHeight="1">
      <c r="B21" s="15" t="s">
        <v>36</v>
      </c>
      <c r="C21" s="17">
        <v>2</v>
      </c>
      <c r="D21" s="17" t="s">
        <v>84</v>
      </c>
      <c r="E21" s="17" t="s">
        <v>84</v>
      </c>
      <c r="F21" s="17" t="s">
        <v>84</v>
      </c>
      <c r="G21" s="17"/>
      <c r="H21" s="17"/>
      <c r="I21" s="17"/>
      <c r="J21" s="17" t="s">
        <v>84</v>
      </c>
      <c r="K21" s="17" t="s">
        <v>84</v>
      </c>
      <c r="L21" s="17" t="s">
        <v>84</v>
      </c>
      <c r="M21" s="17" t="s">
        <v>84</v>
      </c>
      <c r="N21" s="17" t="s">
        <v>84</v>
      </c>
      <c r="O21" s="17" t="s">
        <v>84</v>
      </c>
      <c r="P21" s="17" t="s">
        <v>84</v>
      </c>
      <c r="Q21" s="17" t="s">
        <v>84</v>
      </c>
    </row>
    <row r="22" spans="2:17" ht="12" customHeight="1">
      <c r="B22" s="15" t="s">
        <v>37</v>
      </c>
      <c r="C22" s="17">
        <v>7</v>
      </c>
      <c r="D22" s="17" t="s">
        <v>84</v>
      </c>
      <c r="E22" s="17" t="s">
        <v>84</v>
      </c>
      <c r="F22" s="17" t="s">
        <v>84</v>
      </c>
      <c r="G22" s="17">
        <v>12000</v>
      </c>
      <c r="H22" s="17"/>
      <c r="I22" s="17"/>
      <c r="J22" s="17" t="s">
        <v>84</v>
      </c>
      <c r="K22" s="17" t="s">
        <v>84</v>
      </c>
      <c r="L22" s="17" t="s">
        <v>84</v>
      </c>
      <c r="M22" s="17" t="s">
        <v>84</v>
      </c>
      <c r="N22" s="17" t="s">
        <v>84</v>
      </c>
      <c r="O22" s="17" t="s">
        <v>84</v>
      </c>
      <c r="P22" s="17" t="s">
        <v>84</v>
      </c>
      <c r="Q22" s="17" t="s">
        <v>84</v>
      </c>
    </row>
    <row r="23" spans="2:17" ht="12" customHeight="1">
      <c r="B23" s="15" t="s">
        <v>38</v>
      </c>
      <c r="C23" s="17">
        <v>12</v>
      </c>
      <c r="D23" s="17">
        <v>1106</v>
      </c>
      <c r="E23" s="17">
        <v>13665</v>
      </c>
      <c r="F23" s="17">
        <v>2637428</v>
      </c>
      <c r="G23" s="17">
        <v>530114</v>
      </c>
      <c r="H23" s="17"/>
      <c r="I23" s="17"/>
      <c r="J23" s="17">
        <v>3167542</v>
      </c>
      <c r="K23" s="17">
        <v>332323</v>
      </c>
      <c r="L23" s="17">
        <v>335733</v>
      </c>
      <c r="M23" s="17">
        <v>3410</v>
      </c>
      <c r="N23" s="17">
        <v>1950133</v>
      </c>
      <c r="O23" s="17">
        <v>173998</v>
      </c>
      <c r="P23" s="17">
        <v>1043335</v>
      </c>
      <c r="Q23" s="17">
        <v>411343</v>
      </c>
    </row>
    <row r="24" spans="2:17" ht="12" customHeight="1">
      <c r="B24" s="15"/>
      <c r="C24" s="16"/>
      <c r="D24" s="17"/>
      <c r="E24" s="17"/>
      <c r="F24" s="17"/>
      <c r="G24" s="17"/>
      <c r="H24" s="17"/>
      <c r="I24" s="17"/>
      <c r="J24" s="17"/>
      <c r="K24" s="16"/>
      <c r="L24" s="17"/>
      <c r="M24" s="16"/>
      <c r="N24" s="17"/>
      <c r="O24" s="17"/>
      <c r="P24" s="17"/>
      <c r="Q24" s="17"/>
    </row>
    <row r="25" spans="2:17" ht="12" customHeight="1">
      <c r="B25" s="15" t="s">
        <v>85</v>
      </c>
      <c r="C25" s="17">
        <f>SUM(C26:C29)</f>
        <v>20</v>
      </c>
      <c r="D25" s="17">
        <v>1174</v>
      </c>
      <c r="E25" s="17">
        <v>13494</v>
      </c>
      <c r="F25" s="17">
        <v>1656420</v>
      </c>
      <c r="G25" s="17">
        <v>480453</v>
      </c>
      <c r="H25" s="17">
        <v>36290</v>
      </c>
      <c r="I25" s="17"/>
      <c r="J25" s="17">
        <v>2173163</v>
      </c>
      <c r="K25" s="17">
        <v>83027</v>
      </c>
      <c r="L25" s="17">
        <v>86655</v>
      </c>
      <c r="M25" s="17">
        <v>3628</v>
      </c>
      <c r="N25" s="17">
        <v>1142803</v>
      </c>
      <c r="O25" s="17">
        <v>90252</v>
      </c>
      <c r="P25" s="17">
        <v>931763</v>
      </c>
      <c r="Q25" s="17">
        <v>351003</v>
      </c>
    </row>
    <row r="26" spans="2:17" ht="12" customHeight="1">
      <c r="B26" s="15" t="s">
        <v>39</v>
      </c>
      <c r="C26" s="17">
        <v>5</v>
      </c>
      <c r="D26" s="17">
        <v>260</v>
      </c>
      <c r="E26" s="17">
        <v>3165</v>
      </c>
      <c r="F26" s="17">
        <v>159466</v>
      </c>
      <c r="G26" s="17">
        <v>111851</v>
      </c>
      <c r="H26" s="17"/>
      <c r="I26" s="17"/>
      <c r="J26" s="17">
        <v>271317</v>
      </c>
      <c r="K26" s="17">
        <v>8367</v>
      </c>
      <c r="L26" s="17">
        <v>10886</v>
      </c>
      <c r="M26" s="17">
        <v>2519</v>
      </c>
      <c r="N26" s="17">
        <v>85970</v>
      </c>
      <c r="O26" s="17">
        <v>7608</v>
      </c>
      <c r="P26" s="17">
        <v>178416</v>
      </c>
      <c r="Q26" s="17">
        <v>70857</v>
      </c>
    </row>
    <row r="27" spans="2:17" ht="12" customHeight="1">
      <c r="B27" s="15" t="s">
        <v>73</v>
      </c>
      <c r="C27" s="17">
        <v>2</v>
      </c>
      <c r="D27" s="17" t="s">
        <v>86</v>
      </c>
      <c r="E27" s="17" t="s">
        <v>86</v>
      </c>
      <c r="F27" s="17" t="s">
        <v>86</v>
      </c>
      <c r="G27" s="17" t="s">
        <v>86</v>
      </c>
      <c r="H27" s="17"/>
      <c r="I27" s="17"/>
      <c r="J27" s="17" t="s">
        <v>86</v>
      </c>
      <c r="K27" s="17"/>
      <c r="L27" s="17"/>
      <c r="M27" s="17"/>
      <c r="N27" s="17" t="s">
        <v>86</v>
      </c>
      <c r="O27" s="17" t="s">
        <v>86</v>
      </c>
      <c r="P27" s="17" t="s">
        <v>86</v>
      </c>
      <c r="Q27" s="17" t="s">
        <v>86</v>
      </c>
    </row>
    <row r="28" spans="2:17" ht="12" customHeight="1">
      <c r="B28" s="15" t="s">
        <v>40</v>
      </c>
      <c r="C28" s="17">
        <v>9</v>
      </c>
      <c r="D28" s="17">
        <v>532</v>
      </c>
      <c r="E28" s="17">
        <v>6373</v>
      </c>
      <c r="F28" s="17">
        <v>1027316</v>
      </c>
      <c r="G28" s="17">
        <v>220186</v>
      </c>
      <c r="H28" s="17">
        <v>36290</v>
      </c>
      <c r="I28" s="17"/>
      <c r="J28" s="17">
        <v>1283792</v>
      </c>
      <c r="K28" s="17">
        <v>47787</v>
      </c>
      <c r="L28" s="17">
        <v>47255</v>
      </c>
      <c r="M28" s="17">
        <v>-532</v>
      </c>
      <c r="N28" s="17">
        <v>739989</v>
      </c>
      <c r="O28" s="17">
        <v>48961</v>
      </c>
      <c r="P28" s="17">
        <v>487067</v>
      </c>
      <c r="Q28" s="17">
        <v>185640</v>
      </c>
    </row>
    <row r="29" spans="2:17" ht="12" customHeight="1">
      <c r="B29" s="15" t="s">
        <v>41</v>
      </c>
      <c r="C29" s="17">
        <v>4</v>
      </c>
      <c r="D29" s="17" t="s">
        <v>86</v>
      </c>
      <c r="E29" s="17" t="s">
        <v>86</v>
      </c>
      <c r="F29" s="17" t="s">
        <v>86</v>
      </c>
      <c r="G29" s="17" t="s">
        <v>86</v>
      </c>
      <c r="H29" s="17"/>
      <c r="I29" s="17"/>
      <c r="J29" s="17" t="s">
        <v>86</v>
      </c>
      <c r="K29" s="17">
        <v>26873</v>
      </c>
      <c r="L29" s="17">
        <v>28514</v>
      </c>
      <c r="M29" s="17">
        <v>1641</v>
      </c>
      <c r="N29" s="17" t="s">
        <v>86</v>
      </c>
      <c r="O29" s="17" t="s">
        <v>86</v>
      </c>
      <c r="P29" s="17" t="s">
        <v>86</v>
      </c>
      <c r="Q29" s="17" t="s">
        <v>86</v>
      </c>
    </row>
    <row r="30" spans="2:17" ht="12" customHeight="1">
      <c r="B30" s="15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6"/>
      <c r="N30" s="17"/>
      <c r="O30" s="17"/>
      <c r="P30" s="17"/>
      <c r="Q30" s="17"/>
    </row>
    <row r="31" spans="2:17" ht="12" customHeight="1">
      <c r="B31" s="15" t="s">
        <v>87</v>
      </c>
      <c r="C31" s="17">
        <f>SUM(C32:C36)</f>
        <v>37</v>
      </c>
      <c r="D31" s="17">
        <v>3480</v>
      </c>
      <c r="E31" s="17">
        <v>39984</v>
      </c>
      <c r="F31" s="17">
        <v>8523762</v>
      </c>
      <c r="G31" s="17">
        <v>824853</v>
      </c>
      <c r="H31" s="17">
        <v>2423</v>
      </c>
      <c r="I31" s="17">
        <v>163</v>
      </c>
      <c r="J31" s="17">
        <v>9351201</v>
      </c>
      <c r="K31" s="17">
        <v>419969</v>
      </c>
      <c r="L31" s="17">
        <v>400166</v>
      </c>
      <c r="M31" s="17">
        <v>-19803</v>
      </c>
      <c r="N31" s="17">
        <v>5330304</v>
      </c>
      <c r="O31" s="17">
        <v>254330</v>
      </c>
      <c r="P31" s="17">
        <v>3682101</v>
      </c>
      <c r="Q31" s="17">
        <v>1188902</v>
      </c>
    </row>
    <row r="32" spans="2:17" ht="12" customHeight="1">
      <c r="B32" s="15" t="s">
        <v>42</v>
      </c>
      <c r="C32" s="17">
        <v>11</v>
      </c>
      <c r="D32" s="17">
        <v>1174</v>
      </c>
      <c r="E32" s="17">
        <v>14289</v>
      </c>
      <c r="F32" s="17">
        <v>4042504</v>
      </c>
      <c r="G32" s="17">
        <v>484212</v>
      </c>
      <c r="H32" s="17"/>
      <c r="I32" s="17"/>
      <c r="J32" s="17">
        <v>4526716</v>
      </c>
      <c r="K32" s="17">
        <v>38313</v>
      </c>
      <c r="L32" s="17">
        <v>40794</v>
      </c>
      <c r="M32" s="17">
        <v>2481</v>
      </c>
      <c r="N32" s="17">
        <v>2406471</v>
      </c>
      <c r="O32" s="17">
        <v>83765</v>
      </c>
      <c r="P32" s="17">
        <v>1998514</v>
      </c>
      <c r="Q32" s="17">
        <v>397509</v>
      </c>
    </row>
    <row r="33" spans="2:17" ht="12" customHeight="1">
      <c r="B33" s="15" t="s">
        <v>43</v>
      </c>
      <c r="C33" s="17">
        <v>7</v>
      </c>
      <c r="D33" s="17" t="s">
        <v>86</v>
      </c>
      <c r="E33" s="17" t="s">
        <v>86</v>
      </c>
      <c r="F33" s="17" t="s">
        <v>86</v>
      </c>
      <c r="G33" s="17" t="s">
        <v>86</v>
      </c>
      <c r="H33" s="17"/>
      <c r="I33" s="17"/>
      <c r="J33" s="17" t="s">
        <v>86</v>
      </c>
      <c r="K33" s="17" t="s">
        <v>86</v>
      </c>
      <c r="L33" s="17" t="s">
        <v>86</v>
      </c>
      <c r="M33" s="17" t="s">
        <v>86</v>
      </c>
      <c r="N33" s="17" t="s">
        <v>86</v>
      </c>
      <c r="O33" s="17" t="s">
        <v>86</v>
      </c>
      <c r="P33" s="17" t="s">
        <v>86</v>
      </c>
      <c r="Q33" s="17" t="s">
        <v>86</v>
      </c>
    </row>
    <row r="34" spans="2:17" ht="12" customHeight="1">
      <c r="B34" s="15" t="s">
        <v>44</v>
      </c>
      <c r="C34" s="17">
        <v>17</v>
      </c>
      <c r="D34" s="17">
        <v>1343</v>
      </c>
      <c r="E34" s="17">
        <v>14045</v>
      </c>
      <c r="F34" s="17">
        <v>2020555</v>
      </c>
      <c r="G34" s="17">
        <v>309070</v>
      </c>
      <c r="H34" s="17">
        <v>2423</v>
      </c>
      <c r="I34" s="17">
        <v>163</v>
      </c>
      <c r="J34" s="17">
        <v>2332211</v>
      </c>
      <c r="K34" s="17">
        <v>304009</v>
      </c>
      <c r="L34" s="17">
        <v>261362</v>
      </c>
      <c r="M34" s="17">
        <v>-42647</v>
      </c>
      <c r="N34" s="17">
        <v>1218940</v>
      </c>
      <c r="O34" s="17">
        <v>84803</v>
      </c>
      <c r="P34" s="17">
        <v>971939</v>
      </c>
      <c r="Q34" s="17">
        <v>466765</v>
      </c>
    </row>
    <row r="35" spans="2:17" ht="12" customHeight="1">
      <c r="B35" s="15" t="s">
        <v>45</v>
      </c>
      <c r="C35" s="17">
        <v>1</v>
      </c>
      <c r="D35" s="17" t="s">
        <v>86</v>
      </c>
      <c r="E35" s="17" t="s">
        <v>86</v>
      </c>
      <c r="F35" s="17" t="s">
        <v>86</v>
      </c>
      <c r="G35" s="17" t="s">
        <v>86</v>
      </c>
      <c r="H35" s="17"/>
      <c r="I35" s="17"/>
      <c r="J35" s="17" t="s">
        <v>86</v>
      </c>
      <c r="K35" s="17" t="s">
        <v>86</v>
      </c>
      <c r="L35" s="17" t="s">
        <v>86</v>
      </c>
      <c r="M35" s="17" t="s">
        <v>86</v>
      </c>
      <c r="N35" s="17" t="s">
        <v>86</v>
      </c>
      <c r="O35" s="17" t="s">
        <v>86</v>
      </c>
      <c r="P35" s="17" t="s">
        <v>86</v>
      </c>
      <c r="Q35" s="17" t="s">
        <v>86</v>
      </c>
    </row>
    <row r="36" spans="2:17" ht="12" customHeight="1">
      <c r="B36" s="15" t="s">
        <v>74</v>
      </c>
      <c r="C36" s="17">
        <v>1</v>
      </c>
      <c r="D36" s="17" t="s">
        <v>88</v>
      </c>
      <c r="E36" s="17" t="s">
        <v>88</v>
      </c>
      <c r="F36" s="16"/>
      <c r="G36" s="17" t="s">
        <v>88</v>
      </c>
      <c r="H36" s="17"/>
      <c r="I36" s="17"/>
      <c r="J36" s="17" t="s">
        <v>88</v>
      </c>
      <c r="K36" s="17"/>
      <c r="L36" s="17"/>
      <c r="M36" s="17"/>
      <c r="N36" s="17" t="s">
        <v>88</v>
      </c>
      <c r="O36" s="17" t="s">
        <v>88</v>
      </c>
      <c r="P36" s="17" t="s">
        <v>88</v>
      </c>
      <c r="Q36" s="17" t="s">
        <v>88</v>
      </c>
    </row>
    <row r="37" spans="2:17" ht="12" customHeight="1"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2:17" ht="12" customHeight="1">
      <c r="B38" s="15" t="s">
        <v>89</v>
      </c>
      <c r="C38" s="17">
        <f>SUM(C39:C42)</f>
        <v>15</v>
      </c>
      <c r="D38" s="17">
        <v>832</v>
      </c>
      <c r="E38" s="17">
        <v>10148</v>
      </c>
      <c r="F38" s="17">
        <v>1476361</v>
      </c>
      <c r="G38" s="17">
        <v>49058</v>
      </c>
      <c r="H38" s="17"/>
      <c r="I38" s="17"/>
      <c r="J38" s="17">
        <v>1525419</v>
      </c>
      <c r="K38" s="17">
        <v>42935</v>
      </c>
      <c r="L38" s="17">
        <v>50169</v>
      </c>
      <c r="M38" s="17">
        <v>7234</v>
      </c>
      <c r="N38" s="17">
        <v>879879</v>
      </c>
      <c r="O38" s="17">
        <v>70861</v>
      </c>
      <c r="P38" s="17">
        <v>570303</v>
      </c>
      <c r="Q38" s="17">
        <v>309938</v>
      </c>
    </row>
    <row r="39" spans="2:17" ht="12" customHeight="1">
      <c r="B39" s="15" t="s">
        <v>46</v>
      </c>
      <c r="C39" s="17">
        <v>1</v>
      </c>
      <c r="D39" s="17" t="s">
        <v>88</v>
      </c>
      <c r="E39" s="17" t="s">
        <v>88</v>
      </c>
      <c r="F39" s="17" t="s">
        <v>88</v>
      </c>
      <c r="G39" s="17"/>
      <c r="H39" s="17"/>
      <c r="I39" s="17"/>
      <c r="J39" s="17" t="s">
        <v>88</v>
      </c>
      <c r="K39" s="17" t="s">
        <v>88</v>
      </c>
      <c r="L39" s="17"/>
      <c r="M39" s="17" t="s">
        <v>88</v>
      </c>
      <c r="N39" s="17" t="s">
        <v>88</v>
      </c>
      <c r="O39" s="17" t="s">
        <v>88</v>
      </c>
      <c r="P39" s="17" t="s">
        <v>88</v>
      </c>
      <c r="Q39" s="17" t="s">
        <v>88</v>
      </c>
    </row>
    <row r="40" spans="2:17" ht="12" customHeight="1">
      <c r="B40" s="15" t="s">
        <v>47</v>
      </c>
      <c r="C40" s="17">
        <v>5</v>
      </c>
      <c r="D40" s="17">
        <v>222</v>
      </c>
      <c r="E40" s="17">
        <v>2694</v>
      </c>
      <c r="F40" s="17">
        <v>259524</v>
      </c>
      <c r="G40" s="17">
        <v>33518</v>
      </c>
      <c r="H40" s="17"/>
      <c r="I40" s="17"/>
      <c r="J40" s="17">
        <v>293042</v>
      </c>
      <c r="K40" s="17">
        <v>10173</v>
      </c>
      <c r="L40" s="17">
        <v>13520</v>
      </c>
      <c r="M40" s="17">
        <v>3347</v>
      </c>
      <c r="N40" s="17">
        <v>150503</v>
      </c>
      <c r="O40" s="17">
        <v>21683</v>
      </c>
      <c r="P40" s="17">
        <v>121699</v>
      </c>
      <c r="Q40" s="17">
        <v>74614</v>
      </c>
    </row>
    <row r="41" spans="2:17" ht="12" customHeight="1">
      <c r="B41" s="15" t="s">
        <v>48</v>
      </c>
      <c r="C41" s="17">
        <v>3</v>
      </c>
      <c r="D41" s="17" t="s">
        <v>88</v>
      </c>
      <c r="E41" s="17" t="s">
        <v>88</v>
      </c>
      <c r="F41" s="17" t="s">
        <v>88</v>
      </c>
      <c r="G41" s="17">
        <v>15540</v>
      </c>
      <c r="H41" s="17"/>
      <c r="I41" s="17"/>
      <c r="J41" s="17" t="s">
        <v>88</v>
      </c>
      <c r="K41" s="17" t="s">
        <v>88</v>
      </c>
      <c r="L41" s="17">
        <v>13298</v>
      </c>
      <c r="M41" s="17" t="s">
        <v>88</v>
      </c>
      <c r="N41" s="17" t="s">
        <v>88</v>
      </c>
      <c r="O41" s="17" t="s">
        <v>88</v>
      </c>
      <c r="P41" s="17" t="s">
        <v>88</v>
      </c>
      <c r="Q41" s="17" t="s">
        <v>88</v>
      </c>
    </row>
    <row r="42" spans="2:17" ht="12" customHeight="1">
      <c r="B42" s="15" t="s">
        <v>49</v>
      </c>
      <c r="C42" s="17">
        <v>6</v>
      </c>
      <c r="D42" s="17">
        <v>371</v>
      </c>
      <c r="E42" s="17">
        <v>4537</v>
      </c>
      <c r="F42" s="17">
        <v>734957</v>
      </c>
      <c r="G42" s="17"/>
      <c r="H42" s="17"/>
      <c r="I42" s="17"/>
      <c r="J42" s="17">
        <v>734957</v>
      </c>
      <c r="K42" s="17">
        <v>24785</v>
      </c>
      <c r="L42" s="17">
        <v>23351</v>
      </c>
      <c r="M42" s="17">
        <v>-1434</v>
      </c>
      <c r="N42" s="17">
        <v>416384</v>
      </c>
      <c r="O42" s="17">
        <v>23989</v>
      </c>
      <c r="P42" s="17">
        <v>287544</v>
      </c>
      <c r="Q42" s="17">
        <v>149586</v>
      </c>
    </row>
    <row r="43" spans="2:17" ht="12" customHeight="1"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2:17" ht="12" customHeight="1">
      <c r="B44" s="15" t="s">
        <v>90</v>
      </c>
      <c r="C44" s="17">
        <v>13</v>
      </c>
      <c r="D44" s="17">
        <v>1292</v>
      </c>
      <c r="E44" s="17">
        <v>15731</v>
      </c>
      <c r="F44" s="17">
        <v>4103819</v>
      </c>
      <c r="G44" s="17">
        <v>35530</v>
      </c>
      <c r="H44" s="17"/>
      <c r="I44" s="17">
        <v>1384</v>
      </c>
      <c r="J44" s="17">
        <v>4140733</v>
      </c>
      <c r="K44" s="17">
        <v>126022</v>
      </c>
      <c r="L44" s="17">
        <v>158827</v>
      </c>
      <c r="M44" s="17">
        <v>32805</v>
      </c>
      <c r="N44" s="17">
        <v>1885161</v>
      </c>
      <c r="O44" s="17">
        <v>244536</v>
      </c>
      <c r="P44" s="17">
        <v>2014653</v>
      </c>
      <c r="Q44" s="17">
        <v>581286</v>
      </c>
    </row>
    <row r="45" spans="2:17" ht="12" customHeight="1">
      <c r="B45" s="15" t="s">
        <v>50</v>
      </c>
      <c r="C45" s="17">
        <v>13</v>
      </c>
      <c r="D45" s="17">
        <v>1292</v>
      </c>
      <c r="E45" s="17">
        <v>15731</v>
      </c>
      <c r="F45" s="17">
        <v>4103819</v>
      </c>
      <c r="G45" s="17">
        <v>35530</v>
      </c>
      <c r="H45" s="17"/>
      <c r="I45" s="17">
        <v>1384</v>
      </c>
      <c r="J45" s="17">
        <v>4140733</v>
      </c>
      <c r="K45" s="17">
        <v>126022</v>
      </c>
      <c r="L45" s="17">
        <v>158827</v>
      </c>
      <c r="M45" s="17">
        <v>32805</v>
      </c>
      <c r="N45" s="17">
        <v>1885161</v>
      </c>
      <c r="O45" s="17">
        <v>244536</v>
      </c>
      <c r="P45" s="17">
        <v>2014653</v>
      </c>
      <c r="Q45" s="17">
        <v>581286</v>
      </c>
    </row>
    <row r="46" spans="2:17" ht="12" customHeight="1"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2:17" ht="12" customHeight="1">
      <c r="B47" s="15" t="s">
        <v>91</v>
      </c>
      <c r="C47" s="17">
        <f>SUM(C48:C51)</f>
        <v>19</v>
      </c>
      <c r="D47" s="17">
        <v>2379</v>
      </c>
      <c r="E47" s="17">
        <v>29118</v>
      </c>
      <c r="F47" s="17">
        <v>5389887</v>
      </c>
      <c r="G47" s="17">
        <v>218660</v>
      </c>
      <c r="H47" s="17">
        <v>217</v>
      </c>
      <c r="I47" s="17">
        <v>1825</v>
      </c>
      <c r="J47" s="17">
        <v>5610589</v>
      </c>
      <c r="K47" s="17">
        <v>328730</v>
      </c>
      <c r="L47" s="17">
        <v>299110</v>
      </c>
      <c r="M47" s="17">
        <v>-29620</v>
      </c>
      <c r="N47" s="17">
        <v>3859766</v>
      </c>
      <c r="O47" s="17">
        <v>211345</v>
      </c>
      <c r="P47" s="17">
        <v>1489890</v>
      </c>
      <c r="Q47" s="17">
        <v>894227</v>
      </c>
    </row>
    <row r="48" spans="2:17" ht="12" customHeight="1">
      <c r="B48" s="15" t="s">
        <v>51</v>
      </c>
      <c r="C48" s="17">
        <v>8</v>
      </c>
      <c r="D48" s="17">
        <v>927</v>
      </c>
      <c r="E48" s="17">
        <v>11202</v>
      </c>
      <c r="F48" s="17">
        <v>1839934</v>
      </c>
      <c r="G48" s="17">
        <v>56822</v>
      </c>
      <c r="H48" s="17">
        <v>217</v>
      </c>
      <c r="I48" s="17">
        <v>1825</v>
      </c>
      <c r="J48" s="17">
        <v>1898798</v>
      </c>
      <c r="K48" s="17">
        <v>122735</v>
      </c>
      <c r="L48" s="17">
        <v>148119</v>
      </c>
      <c r="M48" s="17">
        <v>25384</v>
      </c>
      <c r="N48" s="17">
        <v>1169686</v>
      </c>
      <c r="O48" s="17">
        <v>97935</v>
      </c>
      <c r="P48" s="17">
        <v>652730</v>
      </c>
      <c r="Q48" s="17">
        <v>321407</v>
      </c>
    </row>
    <row r="49" spans="2:17" ht="12" customHeight="1">
      <c r="B49" s="15" t="s">
        <v>52</v>
      </c>
      <c r="C49" s="17">
        <v>8</v>
      </c>
      <c r="D49" s="17">
        <v>1227</v>
      </c>
      <c r="E49" s="17">
        <v>15175</v>
      </c>
      <c r="F49" s="17">
        <v>3082955</v>
      </c>
      <c r="G49" s="17">
        <v>159929</v>
      </c>
      <c r="H49" s="17"/>
      <c r="I49" s="17"/>
      <c r="J49" s="17">
        <v>3242884</v>
      </c>
      <c r="K49" s="17">
        <v>196017</v>
      </c>
      <c r="L49" s="17">
        <v>133140</v>
      </c>
      <c r="M49" s="17">
        <v>-62877</v>
      </c>
      <c r="N49" s="17">
        <v>2390677</v>
      </c>
      <c r="O49" s="17">
        <v>100571</v>
      </c>
      <c r="P49" s="17">
        <v>676698</v>
      </c>
      <c r="Q49" s="17">
        <v>494987</v>
      </c>
    </row>
    <row r="50" spans="2:17" ht="12" customHeight="1">
      <c r="B50" s="15" t="s">
        <v>75</v>
      </c>
      <c r="C50" s="17">
        <v>1</v>
      </c>
      <c r="D50" s="17" t="s">
        <v>92</v>
      </c>
      <c r="E50" s="17" t="s">
        <v>92</v>
      </c>
      <c r="F50" s="17" t="s">
        <v>92</v>
      </c>
      <c r="G50" s="17" t="s">
        <v>92</v>
      </c>
      <c r="H50" s="17"/>
      <c r="I50" s="17"/>
      <c r="J50" s="17" t="s">
        <v>92</v>
      </c>
      <c r="K50" s="17" t="s">
        <v>92</v>
      </c>
      <c r="L50" s="17" t="s">
        <v>92</v>
      </c>
      <c r="M50" s="17" t="s">
        <v>92</v>
      </c>
      <c r="N50" s="17" t="s">
        <v>92</v>
      </c>
      <c r="O50" s="17" t="s">
        <v>92</v>
      </c>
      <c r="P50" s="17" t="s">
        <v>92</v>
      </c>
      <c r="Q50" s="17" t="s">
        <v>92</v>
      </c>
    </row>
    <row r="51" spans="2:17" ht="12" customHeight="1">
      <c r="B51" s="15" t="s">
        <v>53</v>
      </c>
      <c r="C51" s="17">
        <v>2</v>
      </c>
      <c r="D51" s="17" t="s">
        <v>92</v>
      </c>
      <c r="E51" s="17" t="s">
        <v>92</v>
      </c>
      <c r="F51" s="17" t="s">
        <v>92</v>
      </c>
      <c r="G51" s="17" t="s">
        <v>92</v>
      </c>
      <c r="H51" s="17"/>
      <c r="I51" s="17"/>
      <c r="J51" s="17" t="s">
        <v>92</v>
      </c>
      <c r="K51" s="17" t="s">
        <v>92</v>
      </c>
      <c r="L51" s="17" t="s">
        <v>92</v>
      </c>
      <c r="M51" s="17" t="s">
        <v>92</v>
      </c>
      <c r="N51" s="17" t="s">
        <v>92</v>
      </c>
      <c r="O51" s="17" t="s">
        <v>92</v>
      </c>
      <c r="P51" s="17" t="s">
        <v>92</v>
      </c>
      <c r="Q51" s="17" t="s">
        <v>92</v>
      </c>
    </row>
    <row r="52" spans="2:17" ht="12" customHeight="1">
      <c r="B52" s="15"/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2:17" ht="12" customHeight="1">
      <c r="B53" s="15" t="s">
        <v>93</v>
      </c>
      <c r="C53" s="17">
        <f>SUM(C54:C60)</f>
        <v>22</v>
      </c>
      <c r="D53" s="17">
        <v>1781</v>
      </c>
      <c r="E53" s="17">
        <v>22229</v>
      </c>
      <c r="F53" s="17">
        <v>3706653</v>
      </c>
      <c r="G53" s="17">
        <v>175575</v>
      </c>
      <c r="H53" s="17"/>
      <c r="I53" s="17"/>
      <c r="J53" s="17">
        <v>3882228</v>
      </c>
      <c r="K53" s="17">
        <v>157597</v>
      </c>
      <c r="L53" s="17">
        <v>126497</v>
      </c>
      <c r="M53" s="17">
        <v>-31100</v>
      </c>
      <c r="N53" s="17">
        <v>2542300</v>
      </c>
      <c r="O53" s="17">
        <v>182424</v>
      </c>
      <c r="P53" s="17">
        <v>1103705</v>
      </c>
      <c r="Q53" s="17">
        <v>615993</v>
      </c>
    </row>
    <row r="54" spans="2:17" ht="12" customHeight="1">
      <c r="B54" s="15" t="s">
        <v>54</v>
      </c>
      <c r="C54" s="17">
        <v>4</v>
      </c>
      <c r="D54" s="17">
        <v>432</v>
      </c>
      <c r="E54" s="17">
        <v>5216</v>
      </c>
      <c r="F54" s="17">
        <v>1035417</v>
      </c>
      <c r="G54" s="17">
        <v>9407</v>
      </c>
      <c r="H54" s="17"/>
      <c r="I54" s="17"/>
      <c r="J54" s="17">
        <v>1044824</v>
      </c>
      <c r="K54" s="17">
        <v>15822</v>
      </c>
      <c r="L54" s="17">
        <v>7723</v>
      </c>
      <c r="M54" s="17">
        <v>-8099</v>
      </c>
      <c r="N54" s="17">
        <v>671084</v>
      </c>
      <c r="O54" s="17">
        <v>71336</v>
      </c>
      <c r="P54" s="17">
        <v>290784</v>
      </c>
      <c r="Q54" s="17">
        <v>166919</v>
      </c>
    </row>
    <row r="55" spans="2:17" ht="12" customHeight="1">
      <c r="B55" s="15" t="s">
        <v>94</v>
      </c>
      <c r="C55" s="17">
        <v>1</v>
      </c>
      <c r="D55" s="17" t="s">
        <v>92</v>
      </c>
      <c r="E55" s="17" t="s">
        <v>92</v>
      </c>
      <c r="F55" s="17" t="s">
        <v>92</v>
      </c>
      <c r="G55" s="17"/>
      <c r="H55" s="17"/>
      <c r="I55" s="17"/>
      <c r="J55" s="17" t="s">
        <v>92</v>
      </c>
      <c r="K55" s="17" t="s">
        <v>92</v>
      </c>
      <c r="L55" s="17" t="s">
        <v>92</v>
      </c>
      <c r="M55" s="17" t="s">
        <v>92</v>
      </c>
      <c r="N55" s="17" t="s">
        <v>92</v>
      </c>
      <c r="O55" s="17" t="s">
        <v>92</v>
      </c>
      <c r="P55" s="17" t="s">
        <v>92</v>
      </c>
      <c r="Q55" s="17" t="s">
        <v>92</v>
      </c>
    </row>
    <row r="56" spans="2:17" ht="12" customHeight="1">
      <c r="B56" s="15" t="s">
        <v>55</v>
      </c>
      <c r="C56" s="17">
        <v>4</v>
      </c>
      <c r="D56" s="17">
        <v>191</v>
      </c>
      <c r="E56" s="17">
        <v>2276</v>
      </c>
      <c r="F56" s="17">
        <v>372696</v>
      </c>
      <c r="G56" s="17"/>
      <c r="H56" s="17"/>
      <c r="I56" s="17"/>
      <c r="J56" s="17">
        <v>372696</v>
      </c>
      <c r="K56" s="17">
        <v>17424</v>
      </c>
      <c r="L56" s="17">
        <v>17276</v>
      </c>
      <c r="M56" s="17">
        <v>-148</v>
      </c>
      <c r="N56" s="17">
        <v>214443</v>
      </c>
      <c r="O56" s="17">
        <v>16723</v>
      </c>
      <c r="P56" s="17">
        <v>138246</v>
      </c>
      <c r="Q56" s="17">
        <v>73829</v>
      </c>
    </row>
    <row r="57" spans="2:17" ht="12" customHeight="1">
      <c r="B57" s="15" t="s">
        <v>56</v>
      </c>
      <c r="C57" s="17">
        <v>2</v>
      </c>
      <c r="D57" s="17" t="s">
        <v>92</v>
      </c>
      <c r="E57" s="17" t="s">
        <v>92</v>
      </c>
      <c r="F57" s="17" t="s">
        <v>92</v>
      </c>
      <c r="G57" s="17" t="s">
        <v>92</v>
      </c>
      <c r="H57" s="17"/>
      <c r="I57" s="16"/>
      <c r="J57" s="17" t="s">
        <v>92</v>
      </c>
      <c r="K57" s="17" t="s">
        <v>92</v>
      </c>
      <c r="L57" s="17" t="s">
        <v>92</v>
      </c>
      <c r="M57" s="17" t="s">
        <v>92</v>
      </c>
      <c r="N57" s="17" t="s">
        <v>92</v>
      </c>
      <c r="O57" s="17" t="s">
        <v>92</v>
      </c>
      <c r="P57" s="17" t="s">
        <v>92</v>
      </c>
      <c r="Q57" s="17" t="s">
        <v>92</v>
      </c>
    </row>
    <row r="58" spans="2:17" ht="12" customHeight="1">
      <c r="B58" s="15" t="s">
        <v>57</v>
      </c>
      <c r="C58" s="17">
        <v>7</v>
      </c>
      <c r="D58" s="17">
        <v>655</v>
      </c>
      <c r="E58" s="17">
        <v>8764</v>
      </c>
      <c r="F58" s="17">
        <v>1022914</v>
      </c>
      <c r="G58" s="17">
        <v>115127</v>
      </c>
      <c r="H58" s="17"/>
      <c r="I58" s="17"/>
      <c r="J58" s="17">
        <v>1138041</v>
      </c>
      <c r="K58" s="17">
        <v>50984</v>
      </c>
      <c r="L58" s="17">
        <v>40782</v>
      </c>
      <c r="M58" s="17">
        <v>-10202</v>
      </c>
      <c r="N58" s="17">
        <v>644180</v>
      </c>
      <c r="O58" s="17">
        <v>40891</v>
      </c>
      <c r="P58" s="17">
        <v>432192</v>
      </c>
      <c r="Q58" s="17">
        <v>218290</v>
      </c>
    </row>
    <row r="59" spans="2:17" ht="12" customHeight="1">
      <c r="B59" s="15" t="s">
        <v>58</v>
      </c>
      <c r="C59" s="17">
        <v>2</v>
      </c>
      <c r="D59" s="17" t="s">
        <v>92</v>
      </c>
      <c r="E59" s="17" t="s">
        <v>92</v>
      </c>
      <c r="F59" s="17" t="s">
        <v>92</v>
      </c>
      <c r="G59" s="16"/>
      <c r="H59" s="17"/>
      <c r="I59" s="17"/>
      <c r="J59" s="17" t="s">
        <v>92</v>
      </c>
      <c r="K59" s="17" t="s">
        <v>92</v>
      </c>
      <c r="L59" s="17" t="s">
        <v>92</v>
      </c>
      <c r="M59" s="17" t="s">
        <v>92</v>
      </c>
      <c r="N59" s="17" t="s">
        <v>92</v>
      </c>
      <c r="O59" s="17" t="s">
        <v>92</v>
      </c>
      <c r="P59" s="17" t="s">
        <v>92</v>
      </c>
      <c r="Q59" s="17" t="s">
        <v>92</v>
      </c>
    </row>
    <row r="60" spans="2:17" ht="12" customHeight="1">
      <c r="B60" s="15" t="s">
        <v>59</v>
      </c>
      <c r="C60" s="17">
        <v>2</v>
      </c>
      <c r="D60" s="17" t="s">
        <v>92</v>
      </c>
      <c r="E60" s="17" t="s">
        <v>92</v>
      </c>
      <c r="F60" s="17" t="s">
        <v>92</v>
      </c>
      <c r="G60" s="17" t="s">
        <v>92</v>
      </c>
      <c r="H60" s="17"/>
      <c r="I60" s="17"/>
      <c r="J60" s="17" t="s">
        <v>92</v>
      </c>
      <c r="K60" s="17" t="s">
        <v>92</v>
      </c>
      <c r="L60" s="17" t="s">
        <v>92</v>
      </c>
      <c r="M60" s="17" t="s">
        <v>92</v>
      </c>
      <c r="N60" s="17" t="s">
        <v>92</v>
      </c>
      <c r="O60" s="17" t="s">
        <v>92</v>
      </c>
      <c r="P60" s="17" t="s">
        <v>92</v>
      </c>
      <c r="Q60" s="17" t="s">
        <v>92</v>
      </c>
    </row>
    <row r="61" spans="2:17" ht="12" customHeight="1">
      <c r="B61" s="15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2" customHeight="1">
      <c r="B62" s="15" t="s">
        <v>95</v>
      </c>
      <c r="C62" s="17">
        <f>SUM(C63:C66)</f>
        <v>102</v>
      </c>
      <c r="D62" s="17">
        <f>SUM(D63:D66)</f>
        <v>8839</v>
      </c>
      <c r="E62" s="17">
        <v>105835</v>
      </c>
      <c r="F62" s="17">
        <v>31812820</v>
      </c>
      <c r="G62" s="17">
        <v>899719</v>
      </c>
      <c r="H62" s="17">
        <v>4299</v>
      </c>
      <c r="I62" s="17"/>
      <c r="J62" s="17">
        <v>32716838</v>
      </c>
      <c r="K62" s="17">
        <v>2020288</v>
      </c>
      <c r="L62" s="17">
        <v>2197734</v>
      </c>
      <c r="M62" s="17">
        <v>177446</v>
      </c>
      <c r="N62" s="17">
        <v>18444449</v>
      </c>
      <c r="O62" s="17">
        <v>1277638</v>
      </c>
      <c r="P62" s="17">
        <v>12946679</v>
      </c>
      <c r="Q62" s="17">
        <v>3646488</v>
      </c>
    </row>
    <row r="63" spans="2:17" ht="12" customHeight="1">
      <c r="B63" s="15" t="s">
        <v>60</v>
      </c>
      <c r="C63" s="17">
        <v>23</v>
      </c>
      <c r="D63" s="17">
        <v>2181</v>
      </c>
      <c r="E63" s="17">
        <v>26127</v>
      </c>
      <c r="F63" s="17">
        <v>7897705</v>
      </c>
      <c r="G63" s="17">
        <v>80068</v>
      </c>
      <c r="H63" s="17"/>
      <c r="I63" s="17"/>
      <c r="J63" s="17">
        <v>7977773</v>
      </c>
      <c r="K63" s="17">
        <v>469332</v>
      </c>
      <c r="L63" s="17">
        <v>444154</v>
      </c>
      <c r="M63" s="17">
        <v>-25178</v>
      </c>
      <c r="N63" s="17">
        <v>5192152</v>
      </c>
      <c r="O63" s="17">
        <v>299847</v>
      </c>
      <c r="P63" s="17">
        <v>2408635</v>
      </c>
      <c r="Q63" s="17">
        <v>955273</v>
      </c>
    </row>
    <row r="64" spans="2:17" ht="12" customHeight="1">
      <c r="B64" s="15" t="s">
        <v>61</v>
      </c>
      <c r="C64" s="17">
        <v>16</v>
      </c>
      <c r="D64" s="17">
        <v>1085</v>
      </c>
      <c r="E64" s="17">
        <v>12786</v>
      </c>
      <c r="F64" s="17">
        <v>2624132</v>
      </c>
      <c r="G64" s="17">
        <v>50641</v>
      </c>
      <c r="H64" s="17"/>
      <c r="I64" s="17"/>
      <c r="J64" s="17">
        <v>2674773</v>
      </c>
      <c r="K64" s="17">
        <v>93674</v>
      </c>
      <c r="L64" s="17">
        <v>104872</v>
      </c>
      <c r="M64" s="17">
        <v>11198</v>
      </c>
      <c r="N64" s="17">
        <v>1799266</v>
      </c>
      <c r="O64" s="17">
        <v>63657</v>
      </c>
      <c r="P64" s="17">
        <v>807463</v>
      </c>
      <c r="Q64" s="17">
        <v>380659</v>
      </c>
    </row>
    <row r="65" spans="2:17" ht="12" customHeight="1">
      <c r="B65" s="15" t="s">
        <v>62</v>
      </c>
      <c r="C65" s="17">
        <v>34</v>
      </c>
      <c r="D65" s="17">
        <v>3213</v>
      </c>
      <c r="E65" s="17">
        <v>38757</v>
      </c>
      <c r="F65" s="17">
        <v>15051989</v>
      </c>
      <c r="G65" s="17">
        <v>473597</v>
      </c>
      <c r="H65" s="17"/>
      <c r="I65" s="17"/>
      <c r="J65" s="17">
        <v>15525586</v>
      </c>
      <c r="K65" s="17">
        <v>1124692</v>
      </c>
      <c r="L65" s="17">
        <v>1244792</v>
      </c>
      <c r="M65" s="17">
        <v>120037</v>
      </c>
      <c r="N65" s="17">
        <v>7185552</v>
      </c>
      <c r="O65" s="17">
        <v>668832</v>
      </c>
      <c r="P65" s="17">
        <v>7658667</v>
      </c>
      <c r="Q65" s="17">
        <v>1402865</v>
      </c>
    </row>
    <row r="66" spans="2:17" ht="12" customHeight="1">
      <c r="B66" s="15" t="s">
        <v>63</v>
      </c>
      <c r="C66" s="17">
        <v>29</v>
      </c>
      <c r="D66" s="17">
        <v>2360</v>
      </c>
      <c r="E66" s="17">
        <v>28165</v>
      </c>
      <c r="F66" s="17">
        <v>6238994</v>
      </c>
      <c r="G66" s="17">
        <v>295413</v>
      </c>
      <c r="H66" s="17">
        <v>4299</v>
      </c>
      <c r="I66" s="17"/>
      <c r="J66" s="17">
        <v>6538706</v>
      </c>
      <c r="K66" s="17">
        <v>332590</v>
      </c>
      <c r="L66" s="17">
        <v>403979</v>
      </c>
      <c r="M66" s="17">
        <v>71389</v>
      </c>
      <c r="N66" s="17">
        <v>4267479</v>
      </c>
      <c r="O66" s="17">
        <v>245302</v>
      </c>
      <c r="P66" s="17">
        <v>2071914</v>
      </c>
      <c r="Q66" s="17">
        <v>907691</v>
      </c>
    </row>
    <row r="67" spans="2:17" ht="12" customHeight="1">
      <c r="B67" s="15"/>
      <c r="C67" s="16"/>
      <c r="D67" s="16"/>
      <c r="E67" s="16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7" ht="12" customHeight="1">
      <c r="B68" s="15" t="s">
        <v>96</v>
      </c>
      <c r="C68" s="17">
        <f>SUM(C69:C72)</f>
        <v>78</v>
      </c>
      <c r="D68" s="17">
        <f>SUM(D69:D72)</f>
        <v>9650</v>
      </c>
      <c r="E68" s="17">
        <f>SUM(E69:E72)</f>
        <v>115776</v>
      </c>
      <c r="F68" s="17">
        <f>SUM(F69:F72)</f>
        <v>37731549</v>
      </c>
      <c r="G68" s="17">
        <f>SUM(G69:G72)</f>
        <v>773177</v>
      </c>
      <c r="H68" s="17">
        <v>7848</v>
      </c>
      <c r="I68" s="17">
        <v>25191</v>
      </c>
      <c r="J68" s="17">
        <v>38537765</v>
      </c>
      <c r="K68" s="17">
        <v>2357043</v>
      </c>
      <c r="L68" s="17">
        <v>1933334</v>
      </c>
      <c r="M68" s="17">
        <v>-423709</v>
      </c>
      <c r="N68" s="17">
        <v>22526324</v>
      </c>
      <c r="O68" s="17">
        <v>1408092</v>
      </c>
      <c r="P68" s="17">
        <v>12423489</v>
      </c>
      <c r="Q68" s="17">
        <v>4580023</v>
      </c>
    </row>
    <row r="69" spans="2:17" ht="12" customHeight="1">
      <c r="B69" s="15" t="s">
        <v>64</v>
      </c>
      <c r="C69" s="17">
        <v>14</v>
      </c>
      <c r="D69" s="17">
        <v>2261</v>
      </c>
      <c r="E69" s="17">
        <v>27500</v>
      </c>
      <c r="F69" s="17">
        <v>8653528</v>
      </c>
      <c r="G69" s="17">
        <v>216375</v>
      </c>
      <c r="H69" s="17"/>
      <c r="I69" s="17"/>
      <c r="J69" s="17">
        <v>8869903</v>
      </c>
      <c r="K69" s="17">
        <v>1054063</v>
      </c>
      <c r="L69" s="17">
        <v>681031</v>
      </c>
      <c r="M69" s="17">
        <v>-373032</v>
      </c>
      <c r="N69" s="17">
        <v>4384816</v>
      </c>
      <c r="O69" s="17">
        <v>352402</v>
      </c>
      <c r="P69" s="17">
        <v>3662342</v>
      </c>
      <c r="Q69" s="17">
        <v>1286092</v>
      </c>
    </row>
    <row r="70" spans="2:17" ht="12" customHeight="1">
      <c r="B70" s="15" t="s">
        <v>65</v>
      </c>
      <c r="C70" s="17">
        <v>31</v>
      </c>
      <c r="D70" s="17">
        <v>4789</v>
      </c>
      <c r="E70" s="17">
        <v>56275</v>
      </c>
      <c r="F70" s="17">
        <v>19721948</v>
      </c>
      <c r="G70" s="17">
        <v>351824</v>
      </c>
      <c r="H70" s="17"/>
      <c r="I70" s="17">
        <v>25154</v>
      </c>
      <c r="J70" s="17">
        <v>20098926</v>
      </c>
      <c r="K70" s="17">
        <v>831189</v>
      </c>
      <c r="L70" s="17">
        <v>769686</v>
      </c>
      <c r="M70" s="17">
        <v>-61503</v>
      </c>
      <c r="N70" s="17">
        <v>11974030</v>
      </c>
      <c r="O70" s="17">
        <v>827612</v>
      </c>
      <c r="P70" s="17">
        <v>5625222</v>
      </c>
      <c r="Q70" s="17">
        <v>2255833</v>
      </c>
    </row>
    <row r="71" spans="2:17" ht="12" customHeight="1">
      <c r="B71" s="15" t="s">
        <v>66</v>
      </c>
      <c r="C71" s="17">
        <v>22</v>
      </c>
      <c r="D71" s="17">
        <v>1886</v>
      </c>
      <c r="E71" s="17">
        <v>23498</v>
      </c>
      <c r="F71" s="17">
        <v>6649041</v>
      </c>
      <c r="G71" s="17">
        <v>181825</v>
      </c>
      <c r="H71" s="17">
        <v>380</v>
      </c>
      <c r="I71" s="17"/>
      <c r="J71" s="17">
        <v>6831246</v>
      </c>
      <c r="K71" s="17">
        <v>427503</v>
      </c>
      <c r="L71" s="17">
        <v>439558</v>
      </c>
      <c r="M71" s="17">
        <v>12055</v>
      </c>
      <c r="N71" s="17">
        <v>4109648</v>
      </c>
      <c r="O71" s="17">
        <v>188575</v>
      </c>
      <c r="P71" s="17">
        <v>2510639</v>
      </c>
      <c r="Q71" s="17">
        <v>806387</v>
      </c>
    </row>
    <row r="72" spans="2:17" ht="12" customHeight="1">
      <c r="B72" s="15" t="s">
        <v>67</v>
      </c>
      <c r="C72" s="17">
        <v>11</v>
      </c>
      <c r="D72" s="17">
        <v>714</v>
      </c>
      <c r="E72" s="17">
        <v>8503</v>
      </c>
      <c r="F72" s="17">
        <v>2707032</v>
      </c>
      <c r="G72" s="17">
        <v>23153</v>
      </c>
      <c r="H72" s="17">
        <v>7468</v>
      </c>
      <c r="I72" s="17">
        <v>37</v>
      </c>
      <c r="J72" s="17">
        <v>2737690</v>
      </c>
      <c r="K72" s="17">
        <v>44288</v>
      </c>
      <c r="L72" s="17">
        <v>43059</v>
      </c>
      <c r="M72" s="17">
        <v>-1229</v>
      </c>
      <c r="N72" s="17">
        <v>2057830</v>
      </c>
      <c r="O72" s="17">
        <v>39503</v>
      </c>
      <c r="P72" s="17">
        <v>625286</v>
      </c>
      <c r="Q72" s="17">
        <v>231711</v>
      </c>
    </row>
    <row r="73" spans="2:17" ht="12" customHeight="1">
      <c r="B73" s="15"/>
      <c r="C73" s="16"/>
      <c r="D73" s="16"/>
      <c r="E73" s="16"/>
      <c r="F73" s="16"/>
      <c r="G73" s="16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ht="12" customHeight="1">
      <c r="B74" s="15" t="s">
        <v>97</v>
      </c>
      <c r="C74" s="17">
        <v>14</v>
      </c>
      <c r="D74" s="17">
        <v>1552</v>
      </c>
      <c r="E74" s="17">
        <v>19407</v>
      </c>
      <c r="F74" s="17">
        <v>5003857</v>
      </c>
      <c r="G74" s="17">
        <v>174342</v>
      </c>
      <c r="H74" s="17">
        <v>398</v>
      </c>
      <c r="I74" s="17"/>
      <c r="J74" s="17">
        <v>5178597</v>
      </c>
      <c r="K74" s="17">
        <v>210358</v>
      </c>
      <c r="L74" s="17">
        <v>182935</v>
      </c>
      <c r="M74" s="17">
        <v>-27423</v>
      </c>
      <c r="N74" s="17">
        <v>3631621</v>
      </c>
      <c r="O74" s="17">
        <v>150807</v>
      </c>
      <c r="P74" s="17">
        <v>1350829</v>
      </c>
      <c r="Q74" s="17">
        <v>553413</v>
      </c>
    </row>
    <row r="75" spans="2:17" ht="12" customHeight="1">
      <c r="B75" s="15" t="s">
        <v>68</v>
      </c>
      <c r="C75" s="17">
        <v>14</v>
      </c>
      <c r="D75" s="17">
        <v>1552</v>
      </c>
      <c r="E75" s="17">
        <v>19407</v>
      </c>
      <c r="F75" s="17">
        <v>5003857</v>
      </c>
      <c r="G75" s="17">
        <v>174342</v>
      </c>
      <c r="H75" s="17">
        <v>398</v>
      </c>
      <c r="I75" s="17"/>
      <c r="J75" s="17">
        <v>5178597</v>
      </c>
      <c r="K75" s="17">
        <v>210358</v>
      </c>
      <c r="L75" s="17">
        <v>182935</v>
      </c>
      <c r="M75" s="17">
        <v>-27423</v>
      </c>
      <c r="N75" s="17">
        <v>3631621</v>
      </c>
      <c r="O75" s="17">
        <v>150807</v>
      </c>
      <c r="P75" s="17">
        <v>1350829</v>
      </c>
      <c r="Q75" s="17">
        <v>553413</v>
      </c>
    </row>
    <row r="76" spans="2:17" ht="12" customHeight="1">
      <c r="B76" s="15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2:17" ht="12" customHeight="1">
      <c r="B77" s="15" t="s">
        <v>78</v>
      </c>
      <c r="C77" s="16">
        <f>SUM(C78:C82)</f>
        <v>113</v>
      </c>
      <c r="D77" s="17">
        <v>28660</v>
      </c>
      <c r="E77" s="17">
        <v>346607</v>
      </c>
      <c r="F77" s="17">
        <v>120548514</v>
      </c>
      <c r="G77" s="17">
        <v>1199307</v>
      </c>
      <c r="H77" s="17">
        <v>228964</v>
      </c>
      <c r="I77" s="17">
        <v>1913</v>
      </c>
      <c r="J77" s="17">
        <v>121978698</v>
      </c>
      <c r="K77" s="17">
        <v>11030910</v>
      </c>
      <c r="L77" s="17">
        <v>11395853</v>
      </c>
      <c r="M77" s="17">
        <v>364943</v>
      </c>
      <c r="N77" s="17">
        <v>83918805</v>
      </c>
      <c r="O77" s="17">
        <v>5474400</v>
      </c>
      <c r="P77" s="17">
        <v>30448439</v>
      </c>
      <c r="Q77" s="17">
        <v>13726008</v>
      </c>
    </row>
    <row r="78" spans="2:17" ht="12" customHeight="1">
      <c r="B78" s="15" t="s">
        <v>69</v>
      </c>
      <c r="C78" s="17">
        <v>12</v>
      </c>
      <c r="D78" s="17">
        <v>1396</v>
      </c>
      <c r="E78" s="17">
        <v>16586</v>
      </c>
      <c r="F78" s="17">
        <v>4343968</v>
      </c>
      <c r="G78" s="17">
        <v>111499</v>
      </c>
      <c r="H78" s="17"/>
      <c r="I78" s="17"/>
      <c r="J78" s="17">
        <v>4455467</v>
      </c>
      <c r="K78" s="17">
        <v>224862</v>
      </c>
      <c r="L78" s="17">
        <v>150287</v>
      </c>
      <c r="M78" s="17">
        <v>-74575</v>
      </c>
      <c r="N78" s="17">
        <v>3800311</v>
      </c>
      <c r="O78" s="17">
        <v>201136</v>
      </c>
      <c r="P78" s="17">
        <v>371465</v>
      </c>
      <c r="Q78" s="17">
        <v>480687</v>
      </c>
    </row>
    <row r="79" spans="2:17" ht="12" customHeight="1">
      <c r="B79" s="15" t="s">
        <v>76</v>
      </c>
      <c r="C79" s="17">
        <v>21</v>
      </c>
      <c r="D79" s="17">
        <v>1837</v>
      </c>
      <c r="E79" s="17">
        <v>22584</v>
      </c>
      <c r="F79" s="17">
        <v>9511352</v>
      </c>
      <c r="G79" s="17">
        <v>575986</v>
      </c>
      <c r="H79" s="17"/>
      <c r="I79" s="17">
        <v>649</v>
      </c>
      <c r="J79" s="17">
        <v>10087987</v>
      </c>
      <c r="K79" s="17">
        <v>241546</v>
      </c>
      <c r="L79" s="17">
        <v>212650</v>
      </c>
      <c r="M79" s="17">
        <v>-28896</v>
      </c>
      <c r="N79" s="17">
        <v>6470087</v>
      </c>
      <c r="O79" s="17">
        <v>383906</v>
      </c>
      <c r="P79" s="17">
        <v>3158864</v>
      </c>
      <c r="Q79" s="17">
        <v>825826</v>
      </c>
    </row>
    <row r="80" spans="2:17" ht="12" customHeight="1">
      <c r="B80" s="15" t="s">
        <v>70</v>
      </c>
      <c r="C80" s="17">
        <v>19</v>
      </c>
      <c r="D80" s="17">
        <v>1786</v>
      </c>
      <c r="E80" s="17">
        <v>23078</v>
      </c>
      <c r="F80" s="17">
        <v>13184847</v>
      </c>
      <c r="G80" s="17">
        <v>51629</v>
      </c>
      <c r="H80" s="17"/>
      <c r="I80" s="17">
        <v>674</v>
      </c>
      <c r="J80" s="17">
        <v>13237150</v>
      </c>
      <c r="K80" s="17">
        <v>476058</v>
      </c>
      <c r="L80" s="17">
        <v>356790</v>
      </c>
      <c r="M80" s="17">
        <v>-119268</v>
      </c>
      <c r="N80" s="17">
        <v>7104717</v>
      </c>
      <c r="O80" s="17">
        <v>810127</v>
      </c>
      <c r="P80" s="17">
        <v>2933014</v>
      </c>
      <c r="Q80" s="17">
        <v>724288</v>
      </c>
    </row>
    <row r="81" spans="2:17" ht="12" customHeight="1">
      <c r="B81" s="15" t="s">
        <v>71</v>
      </c>
      <c r="C81" s="17">
        <v>38</v>
      </c>
      <c r="D81" s="17">
        <v>18832</v>
      </c>
      <c r="E81" s="17">
        <v>225371</v>
      </c>
      <c r="F81" s="17">
        <v>69954755</v>
      </c>
      <c r="G81" s="17">
        <v>374299</v>
      </c>
      <c r="H81" s="17">
        <v>300</v>
      </c>
      <c r="I81" s="17">
        <v>590</v>
      </c>
      <c r="J81" s="17">
        <v>70329944</v>
      </c>
      <c r="K81" s="17">
        <v>7966338</v>
      </c>
      <c r="L81" s="17">
        <v>8776730</v>
      </c>
      <c r="M81" s="17">
        <v>810392</v>
      </c>
      <c r="N81" s="17">
        <v>50919982</v>
      </c>
      <c r="O81" s="17">
        <v>3315199</v>
      </c>
      <c r="P81" s="17">
        <v>16862477</v>
      </c>
      <c r="Q81" s="17">
        <v>9430349</v>
      </c>
    </row>
    <row r="82" spans="2:17" ht="12" customHeight="1">
      <c r="B82" s="15" t="s">
        <v>72</v>
      </c>
      <c r="C82" s="17">
        <v>23</v>
      </c>
      <c r="D82" s="17">
        <v>4809</v>
      </c>
      <c r="E82" s="17">
        <v>58988</v>
      </c>
      <c r="F82" s="17">
        <v>23553592</v>
      </c>
      <c r="G82" s="17">
        <v>85894</v>
      </c>
      <c r="H82" s="17">
        <v>228664</v>
      </c>
      <c r="I82" s="17"/>
      <c r="J82" s="17">
        <v>23868150</v>
      </c>
      <c r="K82" s="17">
        <v>2122106</v>
      </c>
      <c r="L82" s="17">
        <v>1899396</v>
      </c>
      <c r="M82" s="17">
        <v>-222710</v>
      </c>
      <c r="N82" s="17">
        <v>15623708</v>
      </c>
      <c r="O82" s="17">
        <v>764032</v>
      </c>
      <c r="P82" s="17">
        <v>7122619</v>
      </c>
      <c r="Q82" s="17">
        <v>2264858</v>
      </c>
    </row>
  </sheetData>
  <printOptions horizontalCentered="1"/>
  <pageMargins left="0.5905511811023623" right="0.5905511811023623" top="0.7874015748031497" bottom="0.787401574803149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株式会社ナブ・アシスト</cp:lastModifiedBy>
  <cp:lastPrinted>2004-01-29T08:03:14Z</cp:lastPrinted>
  <dcterms:created xsi:type="dcterms:W3CDTF">1997-12-09T15:33:50Z</dcterms:created>
  <dcterms:modified xsi:type="dcterms:W3CDTF">2004-01-29T09:16:26Z</dcterms:modified>
  <cp:category/>
  <cp:version/>
  <cp:contentType/>
  <cp:contentStatus/>
</cp:coreProperties>
</file>