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040" activeTab="0"/>
  </bookViews>
  <sheets>
    <sheet name="第５表" sheetId="1" r:id="rId1"/>
  </sheets>
  <definedNames>
    <definedName name="_xlnm.Print_Titles" localSheetId="0">'第５表'!$1:$6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<sst xmlns="http://schemas.openxmlformats.org/spreadsheetml/2006/main" count="246" uniqueCount="132">
  <si>
    <t>減価償却額</t>
  </si>
  <si>
    <t>付加価値額</t>
  </si>
  <si>
    <t>現 金 給 与</t>
  </si>
  <si>
    <t>町 村 別</t>
  </si>
  <si>
    <t>事業所数</t>
  </si>
  <si>
    <t>製  造  品</t>
  </si>
  <si>
    <t>加  工  賃</t>
  </si>
  <si>
    <t>修 理 料</t>
  </si>
  <si>
    <t>計</t>
  </si>
  <si>
    <t>総       額</t>
  </si>
  <si>
    <t>出  荷  額</t>
  </si>
  <si>
    <t xml:space="preserve"> 収  入  額</t>
  </si>
  <si>
    <t>収 入 額</t>
  </si>
  <si>
    <t>（万円）</t>
  </si>
  <si>
    <t xml:space="preserve">    北 橘 村</t>
  </si>
  <si>
    <t xml:space="preserve">    赤 城 村</t>
  </si>
  <si>
    <t xml:space="preserve">    富士見村</t>
  </si>
  <si>
    <t xml:space="preserve">    大 胡 町</t>
  </si>
  <si>
    <t xml:space="preserve">    宮 城 村</t>
  </si>
  <si>
    <t xml:space="preserve">    粕 川 村</t>
  </si>
  <si>
    <t xml:space="preserve">    新 里 村</t>
  </si>
  <si>
    <t xml:space="preserve">    榛 名 町</t>
  </si>
  <si>
    <t xml:space="preserve">    倉 渕 村</t>
  </si>
  <si>
    <t xml:space="preserve">    箕 郷 町</t>
  </si>
  <si>
    <t>　  群 馬 町</t>
  </si>
  <si>
    <t xml:space="preserve">    子 持 村</t>
  </si>
  <si>
    <t xml:space="preserve">    新    町</t>
  </si>
  <si>
    <t xml:space="preserve">    鬼 石 町</t>
  </si>
  <si>
    <t xml:space="preserve">    吉 井 町</t>
  </si>
  <si>
    <t xml:space="preserve">    万 場 町</t>
  </si>
  <si>
    <t xml:space="preserve">    妙 義 町</t>
  </si>
  <si>
    <t xml:space="preserve">    下仁田町</t>
  </si>
  <si>
    <t xml:space="preserve">    南 牧 村</t>
  </si>
  <si>
    <t xml:space="preserve">    甘 楽 町</t>
  </si>
  <si>
    <t xml:space="preserve">    松井田町</t>
  </si>
  <si>
    <t xml:space="preserve">    中之条町</t>
  </si>
  <si>
    <t xml:space="preserve">    吾 妻 町</t>
  </si>
  <si>
    <t xml:space="preserve">    高 山 村</t>
  </si>
  <si>
    <t xml:space="preserve">    白 沢 村</t>
  </si>
  <si>
    <t xml:space="preserve">    片 品 村</t>
  </si>
  <si>
    <t xml:space="preserve">    川 場 村</t>
  </si>
  <si>
    <t xml:space="preserve">    月夜野町</t>
  </si>
  <si>
    <t xml:space="preserve">    新 治 村</t>
  </si>
  <si>
    <t xml:space="preserve">    境    町</t>
  </si>
  <si>
    <t xml:space="preserve">    玉 村 町</t>
  </si>
  <si>
    <t xml:space="preserve">    尾 島 町</t>
  </si>
  <si>
    <t xml:space="preserve">    新 田 町</t>
  </si>
  <si>
    <t xml:space="preserve">    薮塚本町</t>
  </si>
  <si>
    <t xml:space="preserve">    大間々町</t>
  </si>
  <si>
    <t xml:space="preserve">    板 倉 町</t>
  </si>
  <si>
    <t xml:space="preserve">    千代田町</t>
  </si>
  <si>
    <t xml:space="preserve">    大 泉 町</t>
  </si>
  <si>
    <t xml:space="preserve">    邑 楽 町</t>
  </si>
  <si>
    <t xml:space="preserve">    小野上村</t>
  </si>
  <si>
    <t xml:space="preserve">    中 里 村</t>
  </si>
  <si>
    <t xml:space="preserve">    六 合 村</t>
  </si>
  <si>
    <t xml:space="preserve">    明 和 村</t>
  </si>
  <si>
    <t>　　黒保根村</t>
  </si>
  <si>
    <t xml:space="preserve">  　伊香保町</t>
  </si>
  <si>
    <t>　  上 野 村</t>
  </si>
  <si>
    <t xml:space="preserve">    東    村</t>
  </si>
  <si>
    <t xml:space="preserve">    長野原町</t>
  </si>
  <si>
    <t xml:space="preserve">    嬬 恋 村</t>
  </si>
  <si>
    <t xml:space="preserve">    草 津 町</t>
  </si>
  <si>
    <t>　　水 上 町</t>
  </si>
  <si>
    <t xml:space="preserve">    笠 懸 村</t>
  </si>
  <si>
    <t>内国消費税額</t>
  </si>
  <si>
    <t>5  町村別在庫額、付加価値額</t>
  </si>
  <si>
    <t>年初在庫額</t>
  </si>
  <si>
    <t>年末在庫額</t>
  </si>
  <si>
    <t>年間増減</t>
  </si>
  <si>
    <t>(万円）</t>
  </si>
  <si>
    <t>郡 部 計</t>
  </si>
  <si>
    <t>勢多郡</t>
  </si>
  <si>
    <t>△652</t>
  </si>
  <si>
    <t>X</t>
  </si>
  <si>
    <t xml:space="preserve">    東    村</t>
  </si>
  <si>
    <t>群馬郡</t>
  </si>
  <si>
    <t>△14,334</t>
  </si>
  <si>
    <t>北群馬郡</t>
  </si>
  <si>
    <t>X</t>
  </si>
  <si>
    <t xml:space="preserve">    榛 東 村</t>
  </si>
  <si>
    <t xml:space="preserve">    吉 岡 村</t>
  </si>
  <si>
    <t>X</t>
  </si>
  <si>
    <t>多野郡</t>
  </si>
  <si>
    <t>△29,120</t>
  </si>
  <si>
    <t>△11,961</t>
  </si>
  <si>
    <t>△3,443</t>
  </si>
  <si>
    <t>(△13,716)</t>
  </si>
  <si>
    <t>X</t>
  </si>
  <si>
    <t>甘楽郡</t>
  </si>
  <si>
    <t>△213</t>
  </si>
  <si>
    <t>X</t>
  </si>
  <si>
    <t>△2,458</t>
  </si>
  <si>
    <t>碓氷郡</t>
  </si>
  <si>
    <t>吾妻郡</t>
  </si>
  <si>
    <t>△643</t>
  </si>
  <si>
    <t>△9,185</t>
  </si>
  <si>
    <t>(△1,351)</t>
  </si>
  <si>
    <t>X</t>
  </si>
  <si>
    <t>利根郡</t>
  </si>
  <si>
    <t>△9,683</t>
  </si>
  <si>
    <t>△1,519</t>
  </si>
  <si>
    <t xml:space="preserve">    利 根 村　　　　　　　　　</t>
  </si>
  <si>
    <t>△1,670</t>
  </si>
  <si>
    <t>(△7,266)</t>
  </si>
  <si>
    <t>()</t>
  </si>
  <si>
    <t xml:space="preserve">    昭 和 村</t>
  </si>
  <si>
    <t>X</t>
  </si>
  <si>
    <t>佐波郡</t>
  </si>
  <si>
    <t xml:space="preserve">    赤 堀 村</t>
  </si>
  <si>
    <t xml:space="preserve">    東    村</t>
  </si>
  <si>
    <t>新田郡</t>
  </si>
  <si>
    <t>△74,099</t>
  </si>
  <si>
    <t>△91,816</t>
  </si>
  <si>
    <t>△4,936</t>
  </si>
  <si>
    <t>山田郡</t>
  </si>
  <si>
    <t>邑楽郡</t>
  </si>
  <si>
    <t xml:space="preserve">       （従業者３０人以上の事業所）</t>
  </si>
  <si>
    <t>従業者数(人)</t>
  </si>
  <si>
    <t>月別常用労働者の年間延人員(人)</t>
  </si>
  <si>
    <t>　　　A 製 造 品 出 荷 額 等　（万円）</t>
  </si>
  <si>
    <t>B製造品在庫額等（万円）</t>
  </si>
  <si>
    <t>（製造品・半製品及び仕掛品の在庫額）</t>
  </si>
  <si>
    <t>C</t>
  </si>
  <si>
    <t>D</t>
  </si>
  <si>
    <t>E</t>
  </si>
  <si>
    <t>(A+B)-(C+D+E)</t>
  </si>
  <si>
    <t>a</t>
  </si>
  <si>
    <t>b</t>
  </si>
  <si>
    <t>b-a</t>
  </si>
  <si>
    <t>原材料使用額等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</si>
</sst>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[Red]#,##0"/>
  </numFmts>
  <fonts count="6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9">
    <xf numFmtId="37" fontId="0" fillId="0" borderId="0" xfId="0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4" fillId="2" borderId="2" xfId="0" applyFont="1" applyFill="1" applyBorder="1" applyAlignment="1">
      <alignment horizontal="center"/>
    </xf>
    <xf numFmtId="37" fontId="4" fillId="2" borderId="3" xfId="0" applyFont="1" applyFill="1" applyBorder="1" applyAlignment="1">
      <alignment horizontal="center"/>
    </xf>
    <xf numFmtId="37" fontId="4" fillId="2" borderId="4" xfId="0" applyFont="1" applyFill="1" applyBorder="1" applyAlignment="1">
      <alignment horizontal="center"/>
    </xf>
    <xf numFmtId="37" fontId="4" fillId="2" borderId="3" xfId="0" applyFont="1" applyFill="1" applyBorder="1" applyAlignment="1">
      <alignment/>
    </xf>
    <xf numFmtId="37" fontId="4" fillId="2" borderId="5" xfId="0" applyFont="1" applyFill="1" applyBorder="1" applyAlignment="1">
      <alignment/>
    </xf>
    <xf numFmtId="37" fontId="4" fillId="2" borderId="6" xfId="0" applyFont="1" applyFill="1" applyBorder="1" applyAlignment="1">
      <alignment horizontal="center"/>
    </xf>
    <xf numFmtId="37" fontId="4" fillId="2" borderId="7" xfId="0" applyFont="1" applyFill="1" applyBorder="1" applyAlignment="1">
      <alignment horizontal="center"/>
    </xf>
    <xf numFmtId="37" fontId="4" fillId="2" borderId="2" xfId="0" applyFont="1" applyFill="1" applyBorder="1" applyAlignment="1">
      <alignment horizontal="center" vertical="center"/>
    </xf>
    <xf numFmtId="37" fontId="4" fillId="2" borderId="8" xfId="0" applyFont="1" applyFill="1" applyBorder="1" applyAlignment="1">
      <alignment horizontal="center" vertical="center"/>
    </xf>
    <xf numFmtId="37" fontId="4" fillId="2" borderId="8" xfId="0" applyFont="1" applyFill="1" applyBorder="1" applyAlignment="1">
      <alignment horizontal="center" vertical="center" wrapText="1"/>
    </xf>
    <xf numFmtId="37" fontId="5" fillId="0" borderId="0" xfId="0" applyFont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0" xfId="0" applyFont="1" applyBorder="1" applyAlignment="1">
      <alignment horizontal="center" vertical="center"/>
    </xf>
    <xf numFmtId="37" fontId="4" fillId="0" borderId="12" xfId="0" applyFont="1" applyBorder="1" applyAlignment="1">
      <alignment horizontal="center" vertical="center"/>
    </xf>
    <xf numFmtId="37" fontId="4" fillId="0" borderId="12" xfId="0" applyFont="1" applyBorder="1" applyAlignment="1">
      <alignment horizontal="center" vertical="center" wrapText="1"/>
    </xf>
    <xf numFmtId="37" fontId="4" fillId="0" borderId="5" xfId="0" applyFont="1" applyBorder="1" applyAlignment="1">
      <alignment/>
    </xf>
    <xf numFmtId="37" fontId="4" fillId="0" borderId="0" xfId="0" applyFont="1" applyBorder="1" applyAlignment="1">
      <alignment/>
    </xf>
    <xf numFmtId="37" fontId="4" fillId="0" borderId="13" xfId="0" applyFont="1" applyBorder="1" applyAlignment="1">
      <alignment/>
    </xf>
    <xf numFmtId="37" fontId="4" fillId="2" borderId="0" xfId="0" applyFont="1" applyFill="1" applyAlignment="1">
      <alignment/>
    </xf>
    <xf numFmtId="37" fontId="4" fillId="2" borderId="0" xfId="0" applyFont="1" applyFill="1" applyBorder="1" applyAlignment="1">
      <alignment/>
    </xf>
    <xf numFmtId="37" fontId="4" fillId="0" borderId="5" xfId="0" applyFont="1" applyBorder="1" applyAlignment="1">
      <alignment horizontal="center" vertical="center" wrapText="1"/>
    </xf>
    <xf numFmtId="37" fontId="4" fillId="2" borderId="14" xfId="0" applyFont="1" applyFill="1" applyBorder="1" applyAlignment="1">
      <alignment horizontal="center"/>
    </xf>
    <xf numFmtId="37" fontId="4" fillId="2" borderId="13" xfId="0" applyFont="1" applyFill="1" applyBorder="1" applyAlignment="1">
      <alignment/>
    </xf>
    <xf numFmtId="37" fontId="4" fillId="2" borderId="5" xfId="0" applyFont="1" applyFill="1" applyBorder="1" applyAlignment="1">
      <alignment horizontal="center"/>
    </xf>
    <xf numFmtId="37" fontId="4" fillId="2" borderId="4" xfId="0" applyFont="1" applyFill="1" applyBorder="1" applyAlignment="1">
      <alignment horizontal="right"/>
    </xf>
    <xf numFmtId="37" fontId="4" fillId="3" borderId="15" xfId="0" applyFont="1" applyFill="1" applyBorder="1" applyAlignment="1">
      <alignment/>
    </xf>
    <xf numFmtId="37" fontId="4" fillId="0" borderId="15" xfId="0" applyFont="1" applyBorder="1" applyAlignment="1">
      <alignment horizontal="right"/>
    </xf>
    <xf numFmtId="37" fontId="4" fillId="0" borderId="15" xfId="0" applyFont="1" applyBorder="1" applyAlignment="1">
      <alignment/>
    </xf>
    <xf numFmtId="37" fontId="4" fillId="3" borderId="15" xfId="0" applyFont="1" applyFill="1" applyBorder="1" applyAlignment="1">
      <alignment horizontal="left"/>
    </xf>
    <xf numFmtId="177" fontId="4" fillId="0" borderId="15" xfId="0" applyNumberFormat="1" applyFont="1" applyBorder="1" applyAlignment="1">
      <alignment horizontal="right"/>
    </xf>
    <xf numFmtId="37" fontId="4" fillId="3" borderId="15" xfId="0" applyFont="1" applyFill="1" applyBorder="1" applyAlignment="1">
      <alignment/>
    </xf>
    <xf numFmtId="0" fontId="4" fillId="0" borderId="15" xfId="0" applyNumberFormat="1" applyFont="1" applyBorder="1" applyAlignment="1">
      <alignment/>
    </xf>
    <xf numFmtId="37" fontId="4" fillId="0" borderId="15" xfId="0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0" customWidth="1"/>
    <col min="2" max="2" width="13.58203125" style="0" customWidth="1"/>
    <col min="3" max="3" width="6.58203125" style="0" bestFit="1" customWidth="1"/>
    <col min="4" max="4" width="7.41015625" style="0" bestFit="1" customWidth="1"/>
    <col min="5" max="5" width="8.41015625" style="0" bestFit="1" customWidth="1"/>
    <col min="6" max="6" width="11.5" style="0" bestFit="1" customWidth="1"/>
    <col min="7" max="7" width="8.91015625" style="0" bestFit="1" customWidth="1"/>
    <col min="8" max="8" width="6.66015625" style="0" bestFit="1" customWidth="1"/>
    <col min="9" max="9" width="10.16015625" style="0" customWidth="1"/>
    <col min="10" max="10" width="9.16015625" style="0" bestFit="1" customWidth="1"/>
    <col min="11" max="12" width="8.41015625" style="0" bestFit="1" customWidth="1"/>
    <col min="13" max="13" width="11.5" style="0" bestFit="1" customWidth="1"/>
    <col min="14" max="15" width="10.41015625" style="0" bestFit="1" customWidth="1"/>
    <col min="16" max="16" width="11.5" style="0" bestFit="1" customWidth="1"/>
    <col min="17" max="17" width="10.41015625" style="0" bestFit="1" customWidth="1"/>
  </cols>
  <sheetData>
    <row r="1" spans="1:17" ht="14.25" customHeight="1">
      <c r="A1" s="2"/>
      <c r="B1" s="1" t="s">
        <v>67</v>
      </c>
      <c r="C1" s="14"/>
      <c r="D1" s="2"/>
      <c r="E1" s="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4.25" customHeight="1">
      <c r="A2" s="2"/>
      <c r="B2" s="3"/>
      <c r="C2" s="3"/>
      <c r="D2" s="3"/>
      <c r="E2" s="3"/>
      <c r="F2" s="3"/>
      <c r="G2" s="2"/>
      <c r="H2" s="3"/>
      <c r="I2" s="3"/>
      <c r="J2" s="3"/>
      <c r="K2" s="3"/>
      <c r="L2" s="15"/>
      <c r="M2" s="3"/>
      <c r="N2" s="3"/>
      <c r="O2" s="3" t="s">
        <v>118</v>
      </c>
      <c r="P2" s="2"/>
      <c r="Q2" s="3"/>
    </row>
    <row r="3" spans="1:17" ht="12" customHeight="1">
      <c r="A3" s="2"/>
      <c r="B3" s="12" t="s">
        <v>3</v>
      </c>
      <c r="C3" s="12" t="s">
        <v>4</v>
      </c>
      <c r="D3" s="13" t="s">
        <v>119</v>
      </c>
      <c r="E3" s="13" t="s">
        <v>120</v>
      </c>
      <c r="F3" s="11" t="s">
        <v>121</v>
      </c>
      <c r="G3" s="16"/>
      <c r="H3" s="16"/>
      <c r="I3" s="17"/>
      <c r="J3" s="11" t="s">
        <v>122</v>
      </c>
      <c r="K3" s="18"/>
      <c r="L3" s="18"/>
      <c r="M3" s="7"/>
      <c r="N3" s="7"/>
      <c r="O3" s="7"/>
      <c r="P3" s="7"/>
      <c r="Q3" s="7"/>
    </row>
    <row r="4" spans="1:17" ht="12" customHeight="1">
      <c r="A4" s="2"/>
      <c r="B4" s="19"/>
      <c r="C4" s="19"/>
      <c r="D4" s="20"/>
      <c r="E4" s="20"/>
      <c r="F4" s="21"/>
      <c r="G4" s="22"/>
      <c r="H4" s="22"/>
      <c r="I4" s="23"/>
      <c r="J4" s="8" t="s">
        <v>123</v>
      </c>
      <c r="K4" s="24"/>
      <c r="L4" s="25"/>
      <c r="M4" s="6" t="s">
        <v>124</v>
      </c>
      <c r="N4" s="6" t="s">
        <v>125</v>
      </c>
      <c r="O4" s="6" t="s">
        <v>126</v>
      </c>
      <c r="P4" s="6" t="s">
        <v>127</v>
      </c>
      <c r="Q4" s="6" t="s">
        <v>2</v>
      </c>
    </row>
    <row r="5" spans="1:17" ht="12" customHeight="1">
      <c r="A5" s="2"/>
      <c r="B5" s="19"/>
      <c r="C5" s="19"/>
      <c r="D5" s="20"/>
      <c r="E5" s="26"/>
      <c r="F5" s="5" t="s">
        <v>5</v>
      </c>
      <c r="G5" s="5" t="s">
        <v>6</v>
      </c>
      <c r="H5" s="9" t="s">
        <v>7</v>
      </c>
      <c r="I5" s="10" t="s">
        <v>8</v>
      </c>
      <c r="J5" s="4" t="s">
        <v>128</v>
      </c>
      <c r="K5" s="4" t="s">
        <v>129</v>
      </c>
      <c r="L5" s="4" t="s">
        <v>130</v>
      </c>
      <c r="M5" s="6" t="s">
        <v>131</v>
      </c>
      <c r="N5" s="6" t="s">
        <v>66</v>
      </c>
      <c r="O5" s="6" t="s">
        <v>0</v>
      </c>
      <c r="P5" s="6" t="s">
        <v>1</v>
      </c>
      <c r="Q5" s="6" t="s">
        <v>9</v>
      </c>
    </row>
    <row r="6" spans="1:17" ht="12" customHeight="1">
      <c r="A6" s="2"/>
      <c r="B6" s="19"/>
      <c r="C6" s="19"/>
      <c r="D6" s="20"/>
      <c r="E6" s="26"/>
      <c r="F6" s="6" t="s">
        <v>10</v>
      </c>
      <c r="G6" s="6" t="s">
        <v>11</v>
      </c>
      <c r="H6" s="27" t="s">
        <v>12</v>
      </c>
      <c r="I6" s="28"/>
      <c r="J6" s="29" t="s">
        <v>68</v>
      </c>
      <c r="K6" s="29" t="s">
        <v>69</v>
      </c>
      <c r="L6" s="29" t="s">
        <v>70</v>
      </c>
      <c r="M6" s="30" t="s">
        <v>71</v>
      </c>
      <c r="N6" s="30" t="s">
        <v>13</v>
      </c>
      <c r="O6" s="30" t="s">
        <v>13</v>
      </c>
      <c r="P6" s="30" t="s">
        <v>13</v>
      </c>
      <c r="Q6" s="30" t="s">
        <v>13</v>
      </c>
    </row>
    <row r="7" spans="1:17" ht="12" customHeight="1">
      <c r="A7" s="2"/>
      <c r="B7" s="31" t="s">
        <v>72</v>
      </c>
      <c r="C7" s="32">
        <v>406</v>
      </c>
      <c r="D7" s="32">
        <v>45769</v>
      </c>
      <c r="E7" s="32">
        <v>540562</v>
      </c>
      <c r="F7" s="32">
        <v>101630889</v>
      </c>
      <c r="G7" s="32">
        <v>2613234</v>
      </c>
      <c r="H7" s="32">
        <v>45830</v>
      </c>
      <c r="I7" s="32">
        <v>104289953</v>
      </c>
      <c r="J7" s="32">
        <v>5617667</v>
      </c>
      <c r="K7" s="32">
        <v>6372407</v>
      </c>
      <c r="L7" s="32">
        <v>754740</v>
      </c>
      <c r="M7" s="32">
        <v>67559600</v>
      </c>
      <c r="N7" s="32">
        <v>3504883</v>
      </c>
      <c r="O7" s="32">
        <v>4298430</v>
      </c>
      <c r="P7" s="32">
        <v>29681780</v>
      </c>
      <c r="Q7" s="32">
        <v>13574337</v>
      </c>
    </row>
    <row r="8" spans="1:17" ht="12" customHeight="1">
      <c r="A8" s="2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" customHeight="1">
      <c r="A9" s="2"/>
      <c r="B9" s="31" t="s">
        <v>73</v>
      </c>
      <c r="C9" s="32">
        <f>SUM(C10:C18)</f>
        <v>37</v>
      </c>
      <c r="D9" s="32">
        <v>2334</v>
      </c>
      <c r="E9" s="32">
        <v>26329</v>
      </c>
      <c r="F9" s="32">
        <v>3215433</v>
      </c>
      <c r="G9" s="32">
        <v>166805</v>
      </c>
      <c r="H9" s="32"/>
      <c r="I9" s="32">
        <v>3382238</v>
      </c>
      <c r="J9" s="32">
        <v>145667</v>
      </c>
      <c r="K9" s="32">
        <v>185563</v>
      </c>
      <c r="L9" s="32">
        <v>39896</v>
      </c>
      <c r="M9" s="32">
        <v>2301551</v>
      </c>
      <c r="N9" s="32">
        <v>9180</v>
      </c>
      <c r="O9" s="32">
        <v>122583</v>
      </c>
      <c r="P9" s="32">
        <v>988820</v>
      </c>
      <c r="Q9" s="32">
        <v>514372</v>
      </c>
    </row>
    <row r="10" spans="1:17" ht="12" customHeight="1">
      <c r="A10" s="2"/>
      <c r="B10" s="31" t="s">
        <v>14</v>
      </c>
      <c r="C10" s="32">
        <v>5</v>
      </c>
      <c r="D10" s="32">
        <v>217</v>
      </c>
      <c r="E10" s="32">
        <v>2607</v>
      </c>
      <c r="F10" s="32">
        <v>244655</v>
      </c>
      <c r="G10" s="32">
        <v>31</v>
      </c>
      <c r="H10" s="32"/>
      <c r="I10" s="32">
        <v>244686</v>
      </c>
      <c r="J10" s="32">
        <v>27027</v>
      </c>
      <c r="K10" s="32">
        <v>27164</v>
      </c>
      <c r="L10" s="32">
        <v>137</v>
      </c>
      <c r="M10" s="32">
        <v>131177</v>
      </c>
      <c r="N10" s="32">
        <v>9180</v>
      </c>
      <c r="O10" s="32">
        <v>8950</v>
      </c>
      <c r="P10" s="32">
        <v>95516</v>
      </c>
      <c r="Q10" s="32">
        <v>50765</v>
      </c>
    </row>
    <row r="11" spans="1:17" ht="12" customHeight="1">
      <c r="A11" s="2"/>
      <c r="B11" s="31" t="s">
        <v>15</v>
      </c>
      <c r="C11" s="32">
        <v>4</v>
      </c>
      <c r="D11" s="32">
        <v>271</v>
      </c>
      <c r="E11" s="32">
        <v>3396</v>
      </c>
      <c r="F11" s="32">
        <v>395757</v>
      </c>
      <c r="G11" s="33"/>
      <c r="H11" s="32"/>
      <c r="I11" s="32">
        <v>395757</v>
      </c>
      <c r="J11" s="32">
        <v>11517</v>
      </c>
      <c r="K11" s="32">
        <v>12102</v>
      </c>
      <c r="L11" s="32">
        <v>585</v>
      </c>
      <c r="M11" s="32">
        <v>246957</v>
      </c>
      <c r="N11" s="32"/>
      <c r="O11" s="32">
        <v>11605</v>
      </c>
      <c r="P11" s="32">
        <v>137780</v>
      </c>
      <c r="Q11" s="32">
        <v>57704</v>
      </c>
    </row>
    <row r="12" spans="1:17" ht="12" customHeight="1">
      <c r="A12" s="2"/>
      <c r="B12" s="31" t="s">
        <v>16</v>
      </c>
      <c r="C12" s="32">
        <v>4</v>
      </c>
      <c r="D12" s="32">
        <v>170</v>
      </c>
      <c r="E12" s="32">
        <v>2023</v>
      </c>
      <c r="F12" s="32">
        <v>176021</v>
      </c>
      <c r="G12" s="32">
        <v>10113</v>
      </c>
      <c r="H12" s="32"/>
      <c r="I12" s="32">
        <v>186134</v>
      </c>
      <c r="J12" s="32">
        <v>3748</v>
      </c>
      <c r="K12" s="32">
        <v>6543</v>
      </c>
      <c r="L12" s="32">
        <v>2795</v>
      </c>
      <c r="M12" s="32">
        <v>79723</v>
      </c>
      <c r="N12" s="32"/>
      <c r="O12" s="32">
        <v>7353</v>
      </c>
      <c r="P12" s="32">
        <v>101853</v>
      </c>
      <c r="Q12" s="32">
        <v>42754</v>
      </c>
    </row>
    <row r="13" spans="1:17" ht="12" customHeight="1">
      <c r="A13" s="2"/>
      <c r="B13" s="31" t="s">
        <v>17</v>
      </c>
      <c r="C13" s="32">
        <v>7</v>
      </c>
      <c r="D13" s="32">
        <v>418</v>
      </c>
      <c r="E13" s="32">
        <v>4377</v>
      </c>
      <c r="F13" s="32">
        <v>245823</v>
      </c>
      <c r="G13" s="32">
        <v>88619</v>
      </c>
      <c r="H13" s="32"/>
      <c r="I13" s="32">
        <v>334442</v>
      </c>
      <c r="J13" s="32">
        <v>6796</v>
      </c>
      <c r="K13" s="32">
        <v>19966</v>
      </c>
      <c r="L13" s="32">
        <v>13170</v>
      </c>
      <c r="M13" s="32">
        <v>179304</v>
      </c>
      <c r="N13" s="32"/>
      <c r="O13" s="32">
        <v>9512</v>
      </c>
      <c r="P13" s="32">
        <v>158796</v>
      </c>
      <c r="Q13" s="32">
        <v>64340</v>
      </c>
    </row>
    <row r="14" spans="1:17" ht="12" customHeight="1">
      <c r="A14" s="2"/>
      <c r="B14" s="31" t="s">
        <v>18</v>
      </c>
      <c r="C14" s="32">
        <v>4</v>
      </c>
      <c r="D14" s="32">
        <v>172</v>
      </c>
      <c r="E14" s="32">
        <v>2061</v>
      </c>
      <c r="F14" s="32">
        <v>234111</v>
      </c>
      <c r="G14" s="32">
        <v>7693</v>
      </c>
      <c r="H14" s="32"/>
      <c r="I14" s="32">
        <v>241804</v>
      </c>
      <c r="J14" s="32">
        <v>17009</v>
      </c>
      <c r="K14" s="32">
        <v>31780</v>
      </c>
      <c r="L14" s="32">
        <v>14771</v>
      </c>
      <c r="M14" s="32">
        <v>196719</v>
      </c>
      <c r="N14" s="32"/>
      <c r="O14" s="32">
        <v>6920</v>
      </c>
      <c r="P14" s="32">
        <v>52936</v>
      </c>
      <c r="Q14" s="32">
        <v>32190</v>
      </c>
    </row>
    <row r="15" spans="1:17" ht="12" customHeight="1">
      <c r="A15" s="2"/>
      <c r="B15" s="31" t="s">
        <v>19</v>
      </c>
      <c r="C15" s="32">
        <v>6</v>
      </c>
      <c r="D15" s="32">
        <v>356</v>
      </c>
      <c r="E15" s="32">
        <v>4238</v>
      </c>
      <c r="F15" s="32">
        <v>369009</v>
      </c>
      <c r="G15" s="32">
        <v>9505</v>
      </c>
      <c r="H15" s="32"/>
      <c r="I15" s="32">
        <v>378514</v>
      </c>
      <c r="J15" s="32">
        <v>12473</v>
      </c>
      <c r="K15" s="32">
        <v>11821</v>
      </c>
      <c r="L15" s="32" t="s">
        <v>74</v>
      </c>
      <c r="M15" s="32">
        <v>208143</v>
      </c>
      <c r="N15" s="32"/>
      <c r="O15" s="32">
        <v>13262</v>
      </c>
      <c r="P15" s="32">
        <v>156457</v>
      </c>
      <c r="Q15" s="32">
        <v>84723</v>
      </c>
    </row>
    <row r="16" spans="1:17" ht="12" customHeight="1">
      <c r="A16" s="2"/>
      <c r="B16" s="34" t="s">
        <v>20</v>
      </c>
      <c r="C16" s="32">
        <v>5</v>
      </c>
      <c r="D16" s="35">
        <v>-730</v>
      </c>
      <c r="E16" s="35">
        <v>-7627</v>
      </c>
      <c r="F16" s="35">
        <v>-1550057</v>
      </c>
      <c r="G16" s="35">
        <v>-50844</v>
      </c>
      <c r="H16" s="35"/>
      <c r="I16" s="35">
        <v>-1600901</v>
      </c>
      <c r="J16" s="35">
        <v>-67097</v>
      </c>
      <c r="K16" s="35">
        <v>-76187</v>
      </c>
      <c r="L16" s="35">
        <v>-9090</v>
      </c>
      <c r="M16" s="35">
        <v>-1259528</v>
      </c>
      <c r="N16" s="35"/>
      <c r="O16" s="35">
        <v>-64981</v>
      </c>
      <c r="P16" s="35">
        <v>-285482</v>
      </c>
      <c r="Q16" s="35">
        <v>-181896</v>
      </c>
    </row>
    <row r="17" spans="1:17" ht="12" customHeight="1">
      <c r="A17" s="2"/>
      <c r="B17" s="34" t="s">
        <v>57</v>
      </c>
      <c r="C17" s="32">
        <v>1</v>
      </c>
      <c r="D17" s="32" t="s">
        <v>75</v>
      </c>
      <c r="E17" s="32" t="s">
        <v>75</v>
      </c>
      <c r="F17" s="33"/>
      <c r="G17" s="32" t="s">
        <v>75</v>
      </c>
      <c r="H17" s="32"/>
      <c r="I17" s="32" t="s">
        <v>75</v>
      </c>
      <c r="J17" s="32"/>
      <c r="K17" s="32"/>
      <c r="L17" s="32"/>
      <c r="M17" s="32" t="s">
        <v>75</v>
      </c>
      <c r="N17" s="32"/>
      <c r="O17" s="32" t="s">
        <v>75</v>
      </c>
      <c r="P17" s="32" t="s">
        <v>75</v>
      </c>
      <c r="Q17" s="32" t="s">
        <v>75</v>
      </c>
    </row>
    <row r="18" spans="1:17" ht="12" customHeight="1">
      <c r="A18" s="2"/>
      <c r="B18" s="31" t="s">
        <v>76</v>
      </c>
      <c r="C18" s="32">
        <v>1</v>
      </c>
      <c r="D18" s="32" t="s">
        <v>75</v>
      </c>
      <c r="E18" s="32" t="s">
        <v>75</v>
      </c>
      <c r="F18" s="32" t="s">
        <v>75</v>
      </c>
      <c r="G18" s="32" t="s">
        <v>75</v>
      </c>
      <c r="H18" s="32"/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/>
      <c r="O18" s="32" t="s">
        <v>75</v>
      </c>
      <c r="P18" s="32" t="s">
        <v>75</v>
      </c>
      <c r="Q18" s="32" t="s">
        <v>75</v>
      </c>
    </row>
    <row r="19" spans="1:17" ht="12" customHeight="1">
      <c r="A19" s="2"/>
      <c r="B19" s="31"/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2"/>
      <c r="O19" s="32"/>
      <c r="P19" s="32"/>
      <c r="Q19" s="32"/>
    </row>
    <row r="20" spans="1:17" ht="12" customHeight="1">
      <c r="A20" s="2"/>
      <c r="B20" s="31" t="s">
        <v>77</v>
      </c>
      <c r="C20" s="32">
        <f>SUM(C21:C24)</f>
        <v>29</v>
      </c>
      <c r="D20" s="32">
        <v>2601</v>
      </c>
      <c r="E20" s="32">
        <v>29642</v>
      </c>
      <c r="F20" s="32">
        <v>4908019</v>
      </c>
      <c r="G20" s="32">
        <v>402869</v>
      </c>
      <c r="H20" s="32">
        <v>4589</v>
      </c>
      <c r="I20" s="32">
        <v>5315477</v>
      </c>
      <c r="J20" s="32">
        <v>460717</v>
      </c>
      <c r="K20" s="32">
        <v>490215</v>
      </c>
      <c r="L20" s="32">
        <v>29498</v>
      </c>
      <c r="M20" s="32">
        <v>4038665</v>
      </c>
      <c r="N20" s="32"/>
      <c r="O20" s="32">
        <v>174900</v>
      </c>
      <c r="P20" s="32">
        <v>1131410</v>
      </c>
      <c r="Q20" s="32">
        <v>635737</v>
      </c>
    </row>
    <row r="21" spans="1:17" ht="12" customHeight="1">
      <c r="A21" s="2"/>
      <c r="B21" s="31" t="s">
        <v>21</v>
      </c>
      <c r="C21" s="32">
        <v>10</v>
      </c>
      <c r="D21" s="32">
        <v>1063</v>
      </c>
      <c r="E21" s="32">
        <v>11375</v>
      </c>
      <c r="F21" s="32">
        <v>1013144</v>
      </c>
      <c r="G21" s="32">
        <v>209871</v>
      </c>
      <c r="H21" s="33"/>
      <c r="I21" s="32">
        <v>1223015</v>
      </c>
      <c r="J21" s="32">
        <v>135052</v>
      </c>
      <c r="K21" s="32">
        <v>170188</v>
      </c>
      <c r="L21" s="32">
        <v>35136</v>
      </c>
      <c r="M21" s="32">
        <v>1023194</v>
      </c>
      <c r="N21" s="32"/>
      <c r="O21" s="32">
        <v>85484</v>
      </c>
      <c r="P21" s="32">
        <v>149473</v>
      </c>
      <c r="Q21" s="32">
        <v>262627</v>
      </c>
    </row>
    <row r="22" spans="1:17" ht="12" customHeight="1">
      <c r="A22" s="2"/>
      <c r="B22" s="31" t="s">
        <v>22</v>
      </c>
      <c r="C22" s="32">
        <v>3</v>
      </c>
      <c r="D22" s="32">
        <v>192</v>
      </c>
      <c r="E22" s="32">
        <v>2362</v>
      </c>
      <c r="F22" s="32">
        <v>667399</v>
      </c>
      <c r="G22" s="32">
        <v>22000</v>
      </c>
      <c r="H22" s="32"/>
      <c r="I22" s="32">
        <v>689399</v>
      </c>
      <c r="J22" s="32">
        <v>46097</v>
      </c>
      <c r="K22" s="32">
        <v>46472</v>
      </c>
      <c r="L22" s="32">
        <v>375</v>
      </c>
      <c r="M22" s="32">
        <v>382275</v>
      </c>
      <c r="N22" s="32"/>
      <c r="O22" s="32">
        <v>31907</v>
      </c>
      <c r="P22" s="32">
        <v>275592</v>
      </c>
      <c r="Q22" s="32">
        <v>42497</v>
      </c>
    </row>
    <row r="23" spans="1:17" ht="12" customHeight="1">
      <c r="A23" s="2"/>
      <c r="B23" s="31" t="s">
        <v>23</v>
      </c>
      <c r="C23" s="32">
        <v>4</v>
      </c>
      <c r="D23" s="32">
        <v>345</v>
      </c>
      <c r="E23" s="32">
        <v>4263</v>
      </c>
      <c r="F23" s="32">
        <v>435621</v>
      </c>
      <c r="G23" s="32">
        <v>18000</v>
      </c>
      <c r="H23" s="32"/>
      <c r="I23" s="32">
        <v>453621</v>
      </c>
      <c r="J23" s="32">
        <v>2509</v>
      </c>
      <c r="K23" s="32">
        <v>10830</v>
      </c>
      <c r="L23" s="32">
        <v>8321</v>
      </c>
      <c r="M23" s="32">
        <v>195577</v>
      </c>
      <c r="N23" s="32"/>
      <c r="O23" s="32">
        <v>9244</v>
      </c>
      <c r="P23" s="32">
        <v>257121</v>
      </c>
      <c r="Q23" s="32">
        <v>77023</v>
      </c>
    </row>
    <row r="24" spans="1:17" ht="12" customHeight="1">
      <c r="A24" s="2"/>
      <c r="B24" s="31" t="s">
        <v>24</v>
      </c>
      <c r="C24" s="32">
        <v>12</v>
      </c>
      <c r="D24" s="32">
        <v>1001</v>
      </c>
      <c r="E24" s="32">
        <v>11642</v>
      </c>
      <c r="F24" s="32">
        <v>2791855</v>
      </c>
      <c r="G24" s="32">
        <v>152998</v>
      </c>
      <c r="H24" s="32">
        <v>4589</v>
      </c>
      <c r="I24" s="32">
        <v>2949442</v>
      </c>
      <c r="J24" s="32">
        <v>277059</v>
      </c>
      <c r="K24" s="32">
        <v>262725</v>
      </c>
      <c r="L24" s="32" t="s">
        <v>78</v>
      </c>
      <c r="M24" s="32">
        <v>2437619</v>
      </c>
      <c r="N24" s="32"/>
      <c r="O24" s="32">
        <v>48265</v>
      </c>
      <c r="P24" s="32">
        <v>449224</v>
      </c>
      <c r="Q24" s="32">
        <v>253590</v>
      </c>
    </row>
    <row r="25" spans="1:17" ht="12" customHeight="1">
      <c r="A25" s="2"/>
      <c r="B25" s="31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2" customHeight="1">
      <c r="A26" s="2"/>
      <c r="B26" s="31" t="s">
        <v>79</v>
      </c>
      <c r="C26" s="32">
        <v>11</v>
      </c>
      <c r="D26" s="32">
        <v>553</v>
      </c>
      <c r="E26" s="32">
        <v>6090</v>
      </c>
      <c r="F26" s="32">
        <v>314579</v>
      </c>
      <c r="G26" s="32">
        <v>167196</v>
      </c>
      <c r="H26" s="32">
        <v>21027</v>
      </c>
      <c r="I26" s="32">
        <v>502802</v>
      </c>
      <c r="J26" s="32">
        <v>12888</v>
      </c>
      <c r="K26" s="32">
        <v>20151</v>
      </c>
      <c r="L26" s="32">
        <v>7263</v>
      </c>
      <c r="M26" s="32">
        <v>256371</v>
      </c>
      <c r="N26" s="32">
        <v>37</v>
      </c>
      <c r="O26" s="32">
        <v>15049</v>
      </c>
      <c r="P26" s="32">
        <v>238608</v>
      </c>
      <c r="Q26" s="32">
        <v>107136</v>
      </c>
    </row>
    <row r="27" spans="1:17" ht="12" customHeight="1">
      <c r="A27" s="2"/>
      <c r="B27" s="31" t="s">
        <v>25</v>
      </c>
      <c r="C27" s="32">
        <v>1</v>
      </c>
      <c r="D27" s="32" t="s">
        <v>75</v>
      </c>
      <c r="E27" s="32" t="s">
        <v>75</v>
      </c>
      <c r="F27" s="33"/>
      <c r="G27" s="32" t="s">
        <v>75</v>
      </c>
      <c r="H27" s="33"/>
      <c r="I27" s="32" t="s">
        <v>75</v>
      </c>
      <c r="J27" s="32"/>
      <c r="K27" s="32"/>
      <c r="L27" s="33"/>
      <c r="M27" s="32" t="s">
        <v>75</v>
      </c>
      <c r="N27" s="33"/>
      <c r="O27" s="32" t="s">
        <v>75</v>
      </c>
      <c r="P27" s="32" t="s">
        <v>75</v>
      </c>
      <c r="Q27" s="32" t="s">
        <v>75</v>
      </c>
    </row>
    <row r="28" spans="1:17" ht="12" customHeight="1">
      <c r="A28" s="2"/>
      <c r="B28" s="31" t="s">
        <v>53</v>
      </c>
      <c r="C28" s="32">
        <v>1</v>
      </c>
      <c r="D28" s="32" t="s">
        <v>80</v>
      </c>
      <c r="E28" s="32" t="s">
        <v>80</v>
      </c>
      <c r="F28" s="33"/>
      <c r="G28" s="32" t="s">
        <v>80</v>
      </c>
      <c r="H28" s="33"/>
      <c r="I28" s="32" t="s">
        <v>80</v>
      </c>
      <c r="J28" s="32"/>
      <c r="K28" s="32"/>
      <c r="L28" s="32"/>
      <c r="M28" s="32" t="s">
        <v>80</v>
      </c>
      <c r="N28" s="32"/>
      <c r="O28" s="32" t="s">
        <v>80</v>
      </c>
      <c r="P28" s="32" t="s">
        <v>80</v>
      </c>
      <c r="Q28" s="32" t="s">
        <v>80</v>
      </c>
    </row>
    <row r="29" spans="1:17" ht="12" customHeight="1">
      <c r="A29" s="2"/>
      <c r="B29" s="31" t="s">
        <v>58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" customHeight="1">
      <c r="A30" s="2"/>
      <c r="B30" s="31" t="s">
        <v>81</v>
      </c>
      <c r="C30" s="32">
        <v>7</v>
      </c>
      <c r="D30" s="32">
        <v>328</v>
      </c>
      <c r="E30" s="32">
        <v>3759</v>
      </c>
      <c r="F30" s="32">
        <v>314579</v>
      </c>
      <c r="G30" s="32">
        <v>82335</v>
      </c>
      <c r="H30" s="32">
        <v>21027</v>
      </c>
      <c r="I30" s="32">
        <v>417941</v>
      </c>
      <c r="J30" s="32">
        <v>12888</v>
      </c>
      <c r="K30" s="32">
        <v>20151</v>
      </c>
      <c r="L30" s="32">
        <v>7263</v>
      </c>
      <c r="M30" s="32">
        <v>230608</v>
      </c>
      <c r="N30" s="32">
        <v>37</v>
      </c>
      <c r="O30" s="32">
        <v>15049</v>
      </c>
      <c r="P30" s="32">
        <v>238608</v>
      </c>
      <c r="Q30" s="32">
        <v>107136</v>
      </c>
    </row>
    <row r="31" spans="1:17" ht="12" customHeight="1">
      <c r="A31" s="2"/>
      <c r="B31" s="31" t="s">
        <v>82</v>
      </c>
      <c r="C31" s="32">
        <v>2</v>
      </c>
      <c r="D31" s="32" t="s">
        <v>83</v>
      </c>
      <c r="E31" s="32" t="s">
        <v>83</v>
      </c>
      <c r="F31" s="33"/>
      <c r="G31" s="32" t="s">
        <v>83</v>
      </c>
      <c r="H31" s="33"/>
      <c r="I31" s="32" t="s">
        <v>83</v>
      </c>
      <c r="J31" s="32"/>
      <c r="K31" s="32"/>
      <c r="L31" s="32"/>
      <c r="M31" s="32" t="s">
        <v>83</v>
      </c>
      <c r="N31" s="32"/>
      <c r="O31" s="32" t="s">
        <v>83</v>
      </c>
      <c r="P31" s="32" t="s">
        <v>83</v>
      </c>
      <c r="Q31" s="32" t="s">
        <v>83</v>
      </c>
    </row>
    <row r="32" spans="1:17" ht="12" customHeight="1">
      <c r="A32" s="2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2" customHeight="1">
      <c r="A33" s="2"/>
      <c r="B33" s="31" t="s">
        <v>84</v>
      </c>
      <c r="C33" s="32">
        <f>SUM(C34:C38)</f>
        <v>37</v>
      </c>
      <c r="D33" s="32">
        <v>3273</v>
      </c>
      <c r="E33" s="32">
        <v>39173</v>
      </c>
      <c r="F33" s="32">
        <v>4244288</v>
      </c>
      <c r="G33" s="32">
        <v>347536</v>
      </c>
      <c r="H33" s="32">
        <v>1753</v>
      </c>
      <c r="I33" s="32">
        <v>4593577</v>
      </c>
      <c r="J33" s="32">
        <v>281742</v>
      </c>
      <c r="K33" s="32">
        <v>252622</v>
      </c>
      <c r="L33" s="32" t="s">
        <v>85</v>
      </c>
      <c r="M33" s="32">
        <v>2582196</v>
      </c>
      <c r="N33" s="32">
        <v>1507</v>
      </c>
      <c r="O33" s="32">
        <v>110235</v>
      </c>
      <c r="P33" s="32">
        <v>1870519</v>
      </c>
      <c r="Q33" s="32">
        <v>801794</v>
      </c>
    </row>
    <row r="34" spans="1:17" ht="12" customHeight="1">
      <c r="A34" s="2"/>
      <c r="B34" s="31" t="s">
        <v>26</v>
      </c>
      <c r="C34" s="32">
        <v>14</v>
      </c>
      <c r="D34" s="32">
        <v>976</v>
      </c>
      <c r="E34" s="32">
        <v>11567</v>
      </c>
      <c r="F34" s="32">
        <v>1924696</v>
      </c>
      <c r="G34" s="32">
        <v>149870</v>
      </c>
      <c r="H34" s="32">
        <v>1270</v>
      </c>
      <c r="I34" s="32">
        <v>2075836</v>
      </c>
      <c r="J34" s="32">
        <v>38675</v>
      </c>
      <c r="K34" s="32">
        <v>26714</v>
      </c>
      <c r="L34" s="32" t="s">
        <v>86</v>
      </c>
      <c r="M34" s="32">
        <v>1106944</v>
      </c>
      <c r="N34" s="32">
        <v>1507</v>
      </c>
      <c r="O34" s="32">
        <v>42476</v>
      </c>
      <c r="P34" s="32">
        <v>912948</v>
      </c>
      <c r="Q34" s="32">
        <v>242036</v>
      </c>
    </row>
    <row r="35" spans="1:17" ht="12" customHeight="1">
      <c r="A35" s="2"/>
      <c r="B35" s="31" t="s">
        <v>27</v>
      </c>
      <c r="C35" s="32">
        <v>7</v>
      </c>
      <c r="D35" s="32">
        <v>734</v>
      </c>
      <c r="E35" s="32">
        <v>9032</v>
      </c>
      <c r="F35" s="32">
        <v>811208</v>
      </c>
      <c r="G35" s="32">
        <v>80848</v>
      </c>
      <c r="H35" s="32">
        <v>483</v>
      </c>
      <c r="I35" s="32">
        <v>892539</v>
      </c>
      <c r="J35" s="32">
        <v>40059</v>
      </c>
      <c r="K35" s="32">
        <v>36616</v>
      </c>
      <c r="L35" s="32" t="s">
        <v>87</v>
      </c>
      <c r="M35" s="32">
        <v>620339</v>
      </c>
      <c r="N35" s="32"/>
      <c r="O35" s="32">
        <v>21072</v>
      </c>
      <c r="P35" s="32">
        <v>247685</v>
      </c>
      <c r="Q35" s="32">
        <v>150200</v>
      </c>
    </row>
    <row r="36" spans="1:17" ht="12" customHeight="1">
      <c r="A36" s="2"/>
      <c r="B36" s="31" t="s">
        <v>28</v>
      </c>
      <c r="C36" s="32">
        <v>13</v>
      </c>
      <c r="D36" s="35">
        <v>-1563</v>
      </c>
      <c r="E36" s="35">
        <v>-18574</v>
      </c>
      <c r="F36" s="35">
        <v>-1508384</v>
      </c>
      <c r="G36" s="35">
        <v>-116818</v>
      </c>
      <c r="H36" s="35"/>
      <c r="I36" s="35">
        <v>-1625202</v>
      </c>
      <c r="J36" s="35">
        <v>-203008</v>
      </c>
      <c r="K36" s="35">
        <v>-189292</v>
      </c>
      <c r="L36" s="32" t="s">
        <v>88</v>
      </c>
      <c r="M36" s="35">
        <v>-854913</v>
      </c>
      <c r="N36" s="35"/>
      <c r="O36" s="35">
        <v>-46687</v>
      </c>
      <c r="P36" s="35">
        <v>-709886</v>
      </c>
      <c r="Q36" s="35">
        <v>-409558</v>
      </c>
    </row>
    <row r="37" spans="1:17" ht="12" customHeight="1">
      <c r="A37" s="2"/>
      <c r="B37" s="31" t="s">
        <v>29</v>
      </c>
      <c r="C37" s="32">
        <v>2</v>
      </c>
      <c r="D37" s="32" t="s">
        <v>83</v>
      </c>
      <c r="E37" s="32" t="s">
        <v>83</v>
      </c>
      <c r="F37" s="32" t="s">
        <v>83</v>
      </c>
      <c r="G37" s="32" t="s">
        <v>83</v>
      </c>
      <c r="H37" s="33"/>
      <c r="I37" s="32" t="s">
        <v>83</v>
      </c>
      <c r="J37" s="32" t="s">
        <v>83</v>
      </c>
      <c r="K37" s="32" t="s">
        <v>83</v>
      </c>
      <c r="L37" s="32" t="s">
        <v>83</v>
      </c>
      <c r="M37" s="32" t="s">
        <v>83</v>
      </c>
      <c r="N37" s="32"/>
      <c r="O37" s="32" t="s">
        <v>83</v>
      </c>
      <c r="P37" s="32" t="s">
        <v>83</v>
      </c>
      <c r="Q37" s="32" t="s">
        <v>83</v>
      </c>
    </row>
    <row r="38" spans="1:17" ht="12" customHeight="1">
      <c r="A38" s="2"/>
      <c r="B38" s="31" t="s">
        <v>54</v>
      </c>
      <c r="C38" s="32">
        <v>1</v>
      </c>
      <c r="D38" s="32" t="s">
        <v>89</v>
      </c>
      <c r="E38" s="32" t="s">
        <v>89</v>
      </c>
      <c r="F38" s="33"/>
      <c r="G38" s="32" t="s">
        <v>89</v>
      </c>
      <c r="H38" s="33"/>
      <c r="I38" s="32" t="s">
        <v>89</v>
      </c>
      <c r="J38" s="32"/>
      <c r="K38" s="32"/>
      <c r="L38" s="32"/>
      <c r="M38" s="32" t="s">
        <v>89</v>
      </c>
      <c r="N38" s="32"/>
      <c r="O38" s="32" t="s">
        <v>89</v>
      </c>
      <c r="P38" s="32" t="s">
        <v>89</v>
      </c>
      <c r="Q38" s="32" t="s">
        <v>89</v>
      </c>
    </row>
    <row r="39" spans="1:17" ht="12" customHeight="1">
      <c r="A39" s="2"/>
      <c r="B39" s="31" t="s">
        <v>59</v>
      </c>
      <c r="C39" s="33"/>
      <c r="D39" s="32"/>
      <c r="E39" s="32"/>
      <c r="F39" s="32"/>
      <c r="G39" s="32"/>
      <c r="H39" s="32"/>
      <c r="I39" s="33"/>
      <c r="J39" s="32"/>
      <c r="K39" s="32"/>
      <c r="L39" s="32"/>
      <c r="M39" s="32"/>
      <c r="N39" s="32"/>
      <c r="O39" s="32"/>
      <c r="P39" s="32"/>
      <c r="Q39" s="32"/>
    </row>
    <row r="40" spans="1:17" ht="12" customHeight="1">
      <c r="A40" s="2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2" customHeight="1">
      <c r="A41" s="2"/>
      <c r="B41" s="31" t="s">
        <v>90</v>
      </c>
      <c r="C41" s="33">
        <f>SUM(C42:C45)</f>
        <v>21</v>
      </c>
      <c r="D41" s="32">
        <v>1158</v>
      </c>
      <c r="E41" s="32">
        <v>13635</v>
      </c>
      <c r="F41" s="32">
        <v>1399658</v>
      </c>
      <c r="G41" s="32">
        <v>168887</v>
      </c>
      <c r="H41" s="32"/>
      <c r="I41" s="32">
        <v>1568545</v>
      </c>
      <c r="J41" s="32">
        <v>56545</v>
      </c>
      <c r="K41" s="32">
        <v>56332</v>
      </c>
      <c r="L41" s="32" t="s">
        <v>91</v>
      </c>
      <c r="M41" s="32">
        <v>907921</v>
      </c>
      <c r="N41" s="32"/>
      <c r="O41" s="32">
        <v>49970</v>
      </c>
      <c r="P41" s="32">
        <v>610441</v>
      </c>
      <c r="Q41" s="32">
        <v>276059</v>
      </c>
    </row>
    <row r="42" spans="1:17" ht="12" customHeight="1">
      <c r="A42" s="2"/>
      <c r="B42" s="31" t="s">
        <v>30</v>
      </c>
      <c r="C42" s="32">
        <v>2</v>
      </c>
      <c r="D42" s="32" t="s">
        <v>92</v>
      </c>
      <c r="E42" s="32" t="s">
        <v>92</v>
      </c>
      <c r="F42" s="32" t="s">
        <v>92</v>
      </c>
      <c r="G42" s="33"/>
      <c r="H42" s="32"/>
      <c r="I42" s="32" t="s">
        <v>92</v>
      </c>
      <c r="J42" s="32" t="s">
        <v>92</v>
      </c>
      <c r="K42" s="32" t="s">
        <v>92</v>
      </c>
      <c r="L42" s="32" t="s">
        <v>92</v>
      </c>
      <c r="M42" s="32" t="s">
        <v>92</v>
      </c>
      <c r="N42" s="33"/>
      <c r="O42" s="32" t="s">
        <v>92</v>
      </c>
      <c r="P42" s="32" t="s">
        <v>92</v>
      </c>
      <c r="Q42" s="32" t="s">
        <v>92</v>
      </c>
    </row>
    <row r="43" spans="1:17" ht="12" customHeight="1">
      <c r="A43" s="2"/>
      <c r="B43" s="31" t="s">
        <v>31</v>
      </c>
      <c r="C43" s="32">
        <v>9</v>
      </c>
      <c r="D43" s="32">
        <v>450</v>
      </c>
      <c r="E43" s="32">
        <v>5402</v>
      </c>
      <c r="F43" s="32">
        <v>339409</v>
      </c>
      <c r="G43" s="32">
        <v>50021</v>
      </c>
      <c r="H43" s="32"/>
      <c r="I43" s="32">
        <v>389430</v>
      </c>
      <c r="J43" s="32">
        <v>14998</v>
      </c>
      <c r="K43" s="32">
        <v>12540</v>
      </c>
      <c r="L43" s="32" t="s">
        <v>93</v>
      </c>
      <c r="M43" s="32">
        <v>187424</v>
      </c>
      <c r="N43" s="32"/>
      <c r="O43" s="32"/>
      <c r="P43" s="32"/>
      <c r="Q43" s="32"/>
    </row>
    <row r="44" spans="1:17" ht="12" customHeight="1">
      <c r="A44" s="2"/>
      <c r="B44" s="31" t="s">
        <v>32</v>
      </c>
      <c r="C44" s="32">
        <v>2</v>
      </c>
      <c r="D44" s="32" t="s">
        <v>92</v>
      </c>
      <c r="E44" s="32" t="s">
        <v>92</v>
      </c>
      <c r="F44" s="32" t="s">
        <v>92</v>
      </c>
      <c r="G44" s="33"/>
      <c r="H44" s="32"/>
      <c r="I44" s="32" t="s">
        <v>92</v>
      </c>
      <c r="J44" s="32" t="s">
        <v>92</v>
      </c>
      <c r="K44" s="32" t="s">
        <v>92</v>
      </c>
      <c r="L44" s="32" t="s">
        <v>92</v>
      </c>
      <c r="M44" s="32" t="s">
        <v>92</v>
      </c>
      <c r="N44" s="33"/>
      <c r="O44" s="32" t="s">
        <v>92</v>
      </c>
      <c r="P44" s="32" t="s">
        <v>92</v>
      </c>
      <c r="Q44" s="32" t="s">
        <v>92</v>
      </c>
    </row>
    <row r="45" spans="1:17" ht="12" customHeight="1">
      <c r="A45" s="2"/>
      <c r="B45" s="31" t="s">
        <v>33</v>
      </c>
      <c r="C45" s="32">
        <v>8</v>
      </c>
      <c r="D45" s="32">
        <v>466</v>
      </c>
      <c r="E45" s="32">
        <v>5345</v>
      </c>
      <c r="F45" s="32">
        <v>491368</v>
      </c>
      <c r="G45" s="32">
        <v>118866</v>
      </c>
      <c r="H45" s="32"/>
      <c r="I45" s="32">
        <v>610234</v>
      </c>
      <c r="J45" s="32">
        <v>18075</v>
      </c>
      <c r="K45" s="32">
        <v>20307</v>
      </c>
      <c r="L45" s="32">
        <v>2232</v>
      </c>
      <c r="M45" s="32">
        <v>404933</v>
      </c>
      <c r="N45" s="32"/>
      <c r="O45" s="32">
        <v>23085</v>
      </c>
      <c r="P45" s="32">
        <v>184448</v>
      </c>
      <c r="Q45" s="32">
        <v>119980</v>
      </c>
    </row>
    <row r="46" spans="1:17" ht="12" customHeight="1">
      <c r="A46" s="2"/>
      <c r="B46" s="31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2" customHeight="1">
      <c r="A47" s="2"/>
      <c r="B47" s="31" t="s">
        <v>94</v>
      </c>
      <c r="C47" s="32">
        <v>10</v>
      </c>
      <c r="D47" s="32">
        <v>731</v>
      </c>
      <c r="E47" s="32">
        <v>8786</v>
      </c>
      <c r="F47" s="32">
        <v>1061662</v>
      </c>
      <c r="G47" s="32">
        <v>117536</v>
      </c>
      <c r="H47" s="32">
        <v>16013</v>
      </c>
      <c r="I47" s="32">
        <v>1195211</v>
      </c>
      <c r="J47" s="32">
        <v>59700</v>
      </c>
      <c r="K47" s="32">
        <v>59908</v>
      </c>
      <c r="L47" s="32">
        <v>208</v>
      </c>
      <c r="M47" s="32">
        <v>724322</v>
      </c>
      <c r="N47" s="32"/>
      <c r="O47" s="32">
        <v>54575</v>
      </c>
      <c r="P47" s="32">
        <v>416522</v>
      </c>
      <c r="Q47" s="32">
        <v>198280</v>
      </c>
    </row>
    <row r="48" spans="1:17" ht="12" customHeight="1">
      <c r="A48" s="2"/>
      <c r="B48" s="31" t="s">
        <v>34</v>
      </c>
      <c r="C48" s="32">
        <v>10</v>
      </c>
      <c r="D48" s="32">
        <v>731</v>
      </c>
      <c r="E48" s="32">
        <v>8786</v>
      </c>
      <c r="F48" s="32">
        <v>1061662</v>
      </c>
      <c r="G48" s="32">
        <v>117536</v>
      </c>
      <c r="H48" s="32">
        <v>16013</v>
      </c>
      <c r="I48" s="32">
        <v>1195211</v>
      </c>
      <c r="J48" s="32">
        <v>59700</v>
      </c>
      <c r="K48" s="32">
        <v>59908</v>
      </c>
      <c r="L48" s="32">
        <v>208</v>
      </c>
      <c r="M48" s="32">
        <v>724322</v>
      </c>
      <c r="N48" s="32"/>
      <c r="O48" s="32">
        <v>54575</v>
      </c>
      <c r="P48" s="32">
        <v>416522</v>
      </c>
      <c r="Q48" s="32">
        <v>198280</v>
      </c>
    </row>
    <row r="49" spans="1:17" ht="12" customHeight="1">
      <c r="A49" s="2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" customHeight="1">
      <c r="A50" s="2"/>
      <c r="B50" s="31" t="s">
        <v>95</v>
      </c>
      <c r="C50" s="32">
        <v>21</v>
      </c>
      <c r="D50" s="32">
        <v>1980</v>
      </c>
      <c r="E50" s="32">
        <v>23776</v>
      </c>
      <c r="F50" s="32">
        <v>3676723</v>
      </c>
      <c r="G50" s="32">
        <v>96288</v>
      </c>
      <c r="H50" s="32"/>
      <c r="I50" s="32">
        <v>3773011</v>
      </c>
      <c r="J50" s="32">
        <v>168649</v>
      </c>
      <c r="K50" s="32">
        <v>168006</v>
      </c>
      <c r="L50" s="32" t="s">
        <v>96</v>
      </c>
      <c r="M50" s="32">
        <v>2595656</v>
      </c>
      <c r="N50" s="32"/>
      <c r="O50" s="32">
        <v>108644</v>
      </c>
      <c r="P50" s="32">
        <v>1068068</v>
      </c>
      <c r="Q50" s="32">
        <v>487411</v>
      </c>
    </row>
    <row r="51" spans="1:17" ht="12" customHeight="1">
      <c r="A51" s="2"/>
      <c r="B51" s="31" t="s">
        <v>35</v>
      </c>
      <c r="C51" s="32">
        <v>6</v>
      </c>
      <c r="D51" s="32">
        <v>775</v>
      </c>
      <c r="E51" s="32">
        <v>9304</v>
      </c>
      <c r="F51" s="32">
        <v>901280</v>
      </c>
      <c r="G51" s="32">
        <v>71328</v>
      </c>
      <c r="H51" s="32"/>
      <c r="I51" s="32">
        <v>972608</v>
      </c>
      <c r="J51" s="32">
        <v>73543</v>
      </c>
      <c r="K51" s="32">
        <v>64358</v>
      </c>
      <c r="L51" s="32" t="s">
        <v>97</v>
      </c>
      <c r="M51" s="32">
        <v>675281</v>
      </c>
      <c r="N51" s="32"/>
      <c r="O51" s="32">
        <v>34191</v>
      </c>
      <c r="P51" s="32">
        <v>253951</v>
      </c>
      <c r="Q51" s="32">
        <v>167554</v>
      </c>
    </row>
    <row r="52" spans="1:17" ht="12" customHeight="1">
      <c r="A52" s="2"/>
      <c r="B52" s="31" t="s">
        <v>60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" customHeight="1">
      <c r="A53" s="2"/>
      <c r="B53" s="31" t="s">
        <v>36</v>
      </c>
      <c r="C53" s="32">
        <v>11</v>
      </c>
      <c r="D53" s="32">
        <v>934</v>
      </c>
      <c r="E53" s="32">
        <v>11231</v>
      </c>
      <c r="F53" s="32">
        <v>2358433</v>
      </c>
      <c r="G53" s="32">
        <v>24608</v>
      </c>
      <c r="H53" s="32"/>
      <c r="I53" s="32">
        <v>2383041</v>
      </c>
      <c r="J53" s="32">
        <v>72814</v>
      </c>
      <c r="K53" s="32">
        <v>82707</v>
      </c>
      <c r="L53" s="32">
        <v>9893</v>
      </c>
      <c r="M53" s="32">
        <v>1634133</v>
      </c>
      <c r="N53" s="32"/>
      <c r="O53" s="32">
        <v>66069</v>
      </c>
      <c r="P53" s="32">
        <v>692732</v>
      </c>
      <c r="Q53" s="32">
        <v>247500</v>
      </c>
    </row>
    <row r="54" spans="1:17" ht="12" customHeight="1">
      <c r="A54" s="2"/>
      <c r="B54" s="36" t="s">
        <v>61</v>
      </c>
      <c r="C54" s="32">
        <v>2</v>
      </c>
      <c r="D54" s="35">
        <v>-271</v>
      </c>
      <c r="E54" s="35">
        <v>-3241</v>
      </c>
      <c r="F54" s="35">
        <v>-417010</v>
      </c>
      <c r="G54" s="35">
        <v>-352</v>
      </c>
      <c r="H54" s="32"/>
      <c r="I54" s="35">
        <v>-417362</v>
      </c>
      <c r="J54" s="35">
        <v>-22292</v>
      </c>
      <c r="K54" s="35">
        <v>-20941</v>
      </c>
      <c r="L54" s="35" t="s">
        <v>98</v>
      </c>
      <c r="M54" s="35">
        <v>-286242</v>
      </c>
      <c r="N54" s="35"/>
      <c r="O54" s="35">
        <v>-8384</v>
      </c>
      <c r="P54" s="35">
        <v>-121385</v>
      </c>
      <c r="Q54" s="35">
        <v>-72357</v>
      </c>
    </row>
    <row r="55" spans="1:17" ht="12" customHeight="1">
      <c r="A55" s="2"/>
      <c r="B55" s="36" t="s">
        <v>62</v>
      </c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2" customHeight="1">
      <c r="A56" s="2"/>
      <c r="B56" s="36" t="s">
        <v>63</v>
      </c>
      <c r="C56" s="33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2" customHeight="1">
      <c r="A57" s="2"/>
      <c r="B57" s="31" t="s">
        <v>55</v>
      </c>
      <c r="C57" s="32">
        <v>1</v>
      </c>
      <c r="D57" s="32" t="s">
        <v>99</v>
      </c>
      <c r="E57" s="32" t="s">
        <v>99</v>
      </c>
      <c r="F57" s="32" t="s">
        <v>99</v>
      </c>
      <c r="G57" s="33"/>
      <c r="H57" s="32"/>
      <c r="I57" s="32" t="s">
        <v>99</v>
      </c>
      <c r="J57" s="32" t="s">
        <v>99</v>
      </c>
      <c r="K57" s="32" t="s">
        <v>99</v>
      </c>
      <c r="L57" s="32" t="s">
        <v>99</v>
      </c>
      <c r="M57" s="32" t="s">
        <v>99</v>
      </c>
      <c r="N57" s="33"/>
      <c r="O57" s="32" t="s">
        <v>99</v>
      </c>
      <c r="P57" s="32" t="s">
        <v>99</v>
      </c>
      <c r="Q57" s="32" t="s">
        <v>99</v>
      </c>
    </row>
    <row r="58" spans="1:17" ht="12" customHeight="1">
      <c r="A58" s="2"/>
      <c r="B58" s="31" t="s">
        <v>37</v>
      </c>
      <c r="C58" s="32">
        <v>1</v>
      </c>
      <c r="D58" s="32" t="s">
        <v>99</v>
      </c>
      <c r="E58" s="32" t="s">
        <v>99</v>
      </c>
      <c r="F58" s="32" t="s">
        <v>99</v>
      </c>
      <c r="G58" s="32" t="s">
        <v>99</v>
      </c>
      <c r="H58" s="32"/>
      <c r="I58" s="32" t="s">
        <v>99</v>
      </c>
      <c r="J58" s="32" t="s">
        <v>99</v>
      </c>
      <c r="K58" s="32" t="s">
        <v>99</v>
      </c>
      <c r="L58" s="32" t="s">
        <v>99</v>
      </c>
      <c r="M58" s="32" t="s">
        <v>99</v>
      </c>
      <c r="N58" s="33"/>
      <c r="O58" s="32" t="s">
        <v>99</v>
      </c>
      <c r="P58" s="32" t="s">
        <v>99</v>
      </c>
      <c r="Q58" s="32" t="s">
        <v>99</v>
      </c>
    </row>
    <row r="59" spans="1:17" ht="12" customHeight="1">
      <c r="A59" s="2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2" customHeight="1">
      <c r="A60" s="2"/>
      <c r="B60" s="31" t="s">
        <v>100</v>
      </c>
      <c r="C60" s="32">
        <f>SUM(C61:C68)</f>
        <v>17</v>
      </c>
      <c r="D60" s="32">
        <v>1219</v>
      </c>
      <c r="E60" s="32">
        <v>14498</v>
      </c>
      <c r="F60" s="32">
        <v>1334501</v>
      </c>
      <c r="G60" s="32">
        <v>31584</v>
      </c>
      <c r="H60" s="32"/>
      <c r="I60" s="32">
        <v>1366085</v>
      </c>
      <c r="J60" s="32">
        <v>55834</v>
      </c>
      <c r="K60" s="32">
        <v>46151</v>
      </c>
      <c r="L60" s="32" t="s">
        <v>101</v>
      </c>
      <c r="M60" s="32">
        <v>904096</v>
      </c>
      <c r="N60" s="32"/>
      <c r="O60" s="32">
        <v>56674</v>
      </c>
      <c r="P60" s="32">
        <v>395632</v>
      </c>
      <c r="Q60" s="32">
        <v>248495</v>
      </c>
    </row>
    <row r="61" spans="1:17" ht="12" customHeight="1">
      <c r="A61" s="2"/>
      <c r="B61" s="31" t="s">
        <v>38</v>
      </c>
      <c r="C61" s="32">
        <v>3</v>
      </c>
      <c r="D61" s="32">
        <v>364</v>
      </c>
      <c r="E61" s="32">
        <v>4357</v>
      </c>
      <c r="F61" s="32">
        <v>341960</v>
      </c>
      <c r="G61" s="32"/>
      <c r="H61" s="32"/>
      <c r="I61" s="32">
        <v>341960</v>
      </c>
      <c r="J61" s="32">
        <v>8671</v>
      </c>
      <c r="K61" s="32">
        <v>7152</v>
      </c>
      <c r="L61" s="32" t="s">
        <v>102</v>
      </c>
      <c r="M61" s="32">
        <v>255065</v>
      </c>
      <c r="N61" s="32"/>
      <c r="O61" s="32">
        <v>23860</v>
      </c>
      <c r="P61" s="32">
        <v>61516</v>
      </c>
      <c r="Q61" s="32">
        <v>62862</v>
      </c>
    </row>
    <row r="62" spans="1:17" ht="12" customHeight="1">
      <c r="A62" s="2"/>
      <c r="B62" s="31" t="s">
        <v>103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2"/>
      <c r="N62" s="32"/>
      <c r="O62" s="32"/>
      <c r="P62" s="32"/>
      <c r="Q62" s="32"/>
    </row>
    <row r="63" spans="1:17" ht="12" customHeight="1">
      <c r="A63" s="2"/>
      <c r="B63" s="31" t="s">
        <v>39</v>
      </c>
      <c r="C63" s="32">
        <v>5</v>
      </c>
      <c r="D63" s="32">
        <v>276</v>
      </c>
      <c r="E63" s="32">
        <v>2963</v>
      </c>
      <c r="F63" s="32">
        <v>403287</v>
      </c>
      <c r="G63" s="32"/>
      <c r="H63" s="32"/>
      <c r="I63" s="32">
        <v>403287</v>
      </c>
      <c r="J63" s="32">
        <v>8846</v>
      </c>
      <c r="K63" s="32">
        <v>9618</v>
      </c>
      <c r="L63" s="32">
        <v>772</v>
      </c>
      <c r="M63" s="32">
        <v>248984</v>
      </c>
      <c r="N63" s="32"/>
      <c r="O63" s="32">
        <v>15095</v>
      </c>
      <c r="P63" s="32"/>
      <c r="Q63" s="32"/>
    </row>
    <row r="64" spans="1:17" ht="12" customHeight="1">
      <c r="A64" s="2"/>
      <c r="B64" s="31" t="s">
        <v>40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2" customHeight="1">
      <c r="A65" s="2"/>
      <c r="B65" s="31" t="s">
        <v>41</v>
      </c>
      <c r="C65" s="32">
        <v>5</v>
      </c>
      <c r="D65" s="32">
        <v>371</v>
      </c>
      <c r="E65" s="32">
        <v>4684</v>
      </c>
      <c r="F65" s="32">
        <v>413937</v>
      </c>
      <c r="G65" s="32">
        <v>31584</v>
      </c>
      <c r="H65" s="32"/>
      <c r="I65" s="32">
        <v>445521</v>
      </c>
      <c r="J65" s="32">
        <v>25853</v>
      </c>
      <c r="K65" s="32">
        <v>24183</v>
      </c>
      <c r="L65" s="32" t="s">
        <v>104</v>
      </c>
      <c r="M65" s="32">
        <v>300264</v>
      </c>
      <c r="N65" s="32"/>
      <c r="O65" s="32">
        <v>12323</v>
      </c>
      <c r="P65" s="32"/>
      <c r="Q65" s="32"/>
    </row>
    <row r="66" spans="1:17" ht="12" customHeight="1">
      <c r="A66" s="2"/>
      <c r="B66" s="31" t="s">
        <v>64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2" customHeight="1">
      <c r="A67" s="2"/>
      <c r="B67" s="31" t="s">
        <v>42</v>
      </c>
      <c r="C67" s="32">
        <v>3</v>
      </c>
      <c r="D67" s="35">
        <v>-208</v>
      </c>
      <c r="E67" s="35">
        <v>-2494</v>
      </c>
      <c r="F67" s="35">
        <v>-175317</v>
      </c>
      <c r="G67" s="35"/>
      <c r="H67" s="35"/>
      <c r="I67" s="35">
        <v>-175317</v>
      </c>
      <c r="J67" s="35">
        <v>-12464</v>
      </c>
      <c r="K67" s="35">
        <v>-5198</v>
      </c>
      <c r="L67" s="35" t="s">
        <v>105</v>
      </c>
      <c r="M67" s="35">
        <v>-99783</v>
      </c>
      <c r="N67" s="35"/>
      <c r="O67" s="35">
        <v>-5396</v>
      </c>
      <c r="P67" s="35" t="s">
        <v>106</v>
      </c>
      <c r="Q67" s="35" t="s">
        <v>106</v>
      </c>
    </row>
    <row r="68" spans="1:17" ht="12" customHeight="1">
      <c r="A68" s="2"/>
      <c r="B68" s="31" t="s">
        <v>107</v>
      </c>
      <c r="C68" s="32">
        <v>1</v>
      </c>
      <c r="D68" s="32" t="s">
        <v>108</v>
      </c>
      <c r="E68" s="32" t="s">
        <v>108</v>
      </c>
      <c r="F68" s="32" t="s">
        <v>108</v>
      </c>
      <c r="G68" s="33"/>
      <c r="H68" s="32"/>
      <c r="I68" s="32" t="s">
        <v>108</v>
      </c>
      <c r="J68" s="32" t="s">
        <v>108</v>
      </c>
      <c r="K68" s="32" t="s">
        <v>108</v>
      </c>
      <c r="L68" s="32" t="s">
        <v>108</v>
      </c>
      <c r="M68" s="32" t="s">
        <v>108</v>
      </c>
      <c r="N68" s="32"/>
      <c r="O68" s="32"/>
      <c r="P68" s="32"/>
      <c r="Q68" s="32"/>
    </row>
    <row r="69" spans="1:17" ht="12" customHeight="1">
      <c r="A69" s="2"/>
      <c r="B69" s="31"/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2" customHeight="1">
      <c r="A70" s="2"/>
      <c r="B70" s="31" t="s">
        <v>109</v>
      </c>
      <c r="C70" s="32">
        <f aca="true" t="shared" si="0" ref="C70:H70">SUM(C71:C74)</f>
        <v>68</v>
      </c>
      <c r="D70" s="32">
        <f t="shared" si="0"/>
        <v>5392</v>
      </c>
      <c r="E70" s="32">
        <f t="shared" si="0"/>
        <v>62891</v>
      </c>
      <c r="F70" s="32">
        <f t="shared" si="0"/>
        <v>13609889</v>
      </c>
      <c r="G70" s="32">
        <f t="shared" si="0"/>
        <v>307343</v>
      </c>
      <c r="H70" s="32">
        <f t="shared" si="0"/>
        <v>137</v>
      </c>
      <c r="I70" s="32">
        <v>13917369</v>
      </c>
      <c r="J70" s="33">
        <f>SUM(J71:J74)</f>
        <v>485802</v>
      </c>
      <c r="K70" s="32">
        <f>SUM(K71:K74)</f>
        <v>663134</v>
      </c>
      <c r="L70" s="32">
        <v>177332</v>
      </c>
      <c r="M70" s="32">
        <f>SUM(M71:M74)</f>
        <v>9735619</v>
      </c>
      <c r="N70" s="32"/>
      <c r="O70" s="32">
        <f>SUM(O71:O74)</f>
        <v>433836</v>
      </c>
      <c r="P70" s="32">
        <f>SUM(P71:P74)</f>
        <v>3925246</v>
      </c>
      <c r="Q70" s="33">
        <f>SUM(Q71:Q74)</f>
        <v>1417449</v>
      </c>
    </row>
    <row r="71" spans="1:17" ht="12" customHeight="1">
      <c r="A71" s="2"/>
      <c r="B71" s="31" t="s">
        <v>110</v>
      </c>
      <c r="C71" s="32">
        <v>14</v>
      </c>
      <c r="D71" s="32">
        <v>1146</v>
      </c>
      <c r="E71" s="32">
        <v>13069</v>
      </c>
      <c r="F71" s="32">
        <v>2336300</v>
      </c>
      <c r="G71" s="32">
        <v>73987</v>
      </c>
      <c r="H71" s="32">
        <v>125</v>
      </c>
      <c r="I71" s="32">
        <v>2410412</v>
      </c>
      <c r="J71" s="32">
        <v>97192</v>
      </c>
      <c r="K71" s="32">
        <v>138702</v>
      </c>
      <c r="L71" s="32">
        <v>41510</v>
      </c>
      <c r="M71" s="32">
        <v>1796625</v>
      </c>
      <c r="N71" s="32"/>
      <c r="O71" s="32">
        <v>62214</v>
      </c>
      <c r="P71" s="32">
        <v>593083</v>
      </c>
      <c r="Q71" s="32">
        <v>286785</v>
      </c>
    </row>
    <row r="72" spans="1:17" ht="12" customHeight="1">
      <c r="A72" s="2"/>
      <c r="B72" s="31" t="s">
        <v>111</v>
      </c>
      <c r="C72" s="32">
        <v>10</v>
      </c>
      <c r="D72" s="32">
        <v>658</v>
      </c>
      <c r="E72" s="32">
        <v>7802</v>
      </c>
      <c r="F72" s="32">
        <v>1105079</v>
      </c>
      <c r="G72" s="32">
        <v>31018</v>
      </c>
      <c r="H72" s="32"/>
      <c r="I72" s="32">
        <v>1136097</v>
      </c>
      <c r="J72" s="32">
        <v>28256</v>
      </c>
      <c r="K72" s="32">
        <v>31387</v>
      </c>
      <c r="L72" s="32">
        <v>3131</v>
      </c>
      <c r="M72" s="32">
        <v>732015</v>
      </c>
      <c r="N72" s="32"/>
      <c r="O72" s="32">
        <v>24974</v>
      </c>
      <c r="P72" s="32">
        <v>382239</v>
      </c>
      <c r="Q72" s="32">
        <v>156566</v>
      </c>
    </row>
    <row r="73" spans="1:17" ht="12" customHeight="1">
      <c r="A73" s="2"/>
      <c r="B73" s="31" t="s">
        <v>43</v>
      </c>
      <c r="C73" s="32">
        <v>19</v>
      </c>
      <c r="D73" s="32">
        <v>1731</v>
      </c>
      <c r="E73" s="32">
        <v>19756</v>
      </c>
      <c r="F73" s="32">
        <v>4145491</v>
      </c>
      <c r="G73" s="32">
        <v>13319</v>
      </c>
      <c r="H73" s="32"/>
      <c r="I73" s="32">
        <v>4158810</v>
      </c>
      <c r="J73" s="32">
        <v>192316</v>
      </c>
      <c r="K73" s="32">
        <v>306231</v>
      </c>
      <c r="L73" s="32">
        <v>113915</v>
      </c>
      <c r="M73" s="32">
        <v>2078922</v>
      </c>
      <c r="N73" s="32"/>
      <c r="O73" s="32">
        <v>231732</v>
      </c>
      <c r="P73" s="32">
        <v>1962071</v>
      </c>
      <c r="Q73" s="32">
        <v>494497</v>
      </c>
    </row>
    <row r="74" spans="1:17" ht="12" customHeight="1">
      <c r="A74" s="2"/>
      <c r="B74" s="31" t="s">
        <v>44</v>
      </c>
      <c r="C74" s="32">
        <v>25</v>
      </c>
      <c r="D74" s="32">
        <v>1857</v>
      </c>
      <c r="E74" s="32">
        <v>22264</v>
      </c>
      <c r="F74" s="32">
        <v>6023019</v>
      </c>
      <c r="G74" s="32">
        <v>189019</v>
      </c>
      <c r="H74" s="32">
        <v>12</v>
      </c>
      <c r="I74" s="32">
        <v>6212050</v>
      </c>
      <c r="J74" s="32">
        <v>168038</v>
      </c>
      <c r="K74" s="32">
        <v>186814</v>
      </c>
      <c r="L74" s="32">
        <v>18776</v>
      </c>
      <c r="M74" s="32">
        <v>5128057</v>
      </c>
      <c r="N74" s="32"/>
      <c r="O74" s="32">
        <v>114916</v>
      </c>
      <c r="P74" s="32">
        <v>987853</v>
      </c>
      <c r="Q74" s="32">
        <v>479601</v>
      </c>
    </row>
    <row r="75" spans="1:17" ht="12" customHeight="1">
      <c r="A75" s="2"/>
      <c r="B75" s="31"/>
      <c r="C75" s="33"/>
      <c r="D75" s="33"/>
      <c r="E75" s="33"/>
      <c r="F75" s="33"/>
      <c r="G75" s="33"/>
      <c r="H75" s="33"/>
      <c r="I75" s="33"/>
      <c r="J75" s="33"/>
      <c r="K75" s="32"/>
      <c r="L75" s="32"/>
      <c r="M75" s="33"/>
      <c r="N75" s="32"/>
      <c r="O75" s="33"/>
      <c r="P75" s="33"/>
      <c r="Q75" s="33"/>
    </row>
    <row r="76" spans="1:17" ht="12" customHeight="1">
      <c r="A76" s="2"/>
      <c r="B76" s="31" t="s">
        <v>112</v>
      </c>
      <c r="C76" s="32">
        <f>SUM(C77:C80)</f>
        <v>46</v>
      </c>
      <c r="D76" s="32">
        <f>SUM(D77:D80)</f>
        <v>5997</v>
      </c>
      <c r="E76" s="32">
        <f>SUM(E77:E80)</f>
        <v>71398</v>
      </c>
      <c r="F76" s="32">
        <f>SUM(F77:F80)</f>
        <v>15306157</v>
      </c>
      <c r="G76" s="32">
        <f>SUM(G77:G80)</f>
        <v>215742</v>
      </c>
      <c r="H76" s="32">
        <v>532</v>
      </c>
      <c r="I76" s="32">
        <f>SUM(I77:I80)</f>
        <v>15522431</v>
      </c>
      <c r="J76" s="32">
        <v>1358725</v>
      </c>
      <c r="K76" s="32">
        <f>SUM(K77:K80)</f>
        <v>1284626</v>
      </c>
      <c r="L76" s="32" t="s">
        <v>113</v>
      </c>
      <c r="M76" s="32">
        <f>SUM(M77:M80)</f>
        <v>7672826</v>
      </c>
      <c r="N76" s="32">
        <f>SUM(N77:N79)</f>
        <v>1489659</v>
      </c>
      <c r="O76" s="32">
        <v>466356</v>
      </c>
      <c r="P76" s="32">
        <v>5819491</v>
      </c>
      <c r="Q76" s="32">
        <v>1969493</v>
      </c>
    </row>
    <row r="77" spans="1:17" ht="12" customHeight="1">
      <c r="A77" s="2"/>
      <c r="B77" s="31" t="s">
        <v>45</v>
      </c>
      <c r="C77" s="32">
        <v>9</v>
      </c>
      <c r="D77" s="32">
        <v>1546</v>
      </c>
      <c r="E77" s="32">
        <v>18753</v>
      </c>
      <c r="F77" s="32">
        <v>4761179</v>
      </c>
      <c r="G77" s="32">
        <v>15224</v>
      </c>
      <c r="H77" s="32"/>
      <c r="I77" s="32">
        <v>4776403</v>
      </c>
      <c r="J77" s="32">
        <v>743282</v>
      </c>
      <c r="K77" s="32">
        <v>651466</v>
      </c>
      <c r="L77" s="32" t="s">
        <v>114</v>
      </c>
      <c r="M77" s="32">
        <v>1945228</v>
      </c>
      <c r="N77" s="32">
        <v>357075</v>
      </c>
      <c r="O77" s="32">
        <v>42760</v>
      </c>
      <c r="P77" s="32">
        <v>2339524</v>
      </c>
      <c r="Q77" s="32">
        <v>557611</v>
      </c>
    </row>
    <row r="78" spans="1:17" ht="12" customHeight="1">
      <c r="A78" s="2"/>
      <c r="B78" s="31" t="s">
        <v>46</v>
      </c>
      <c r="C78" s="32">
        <v>20</v>
      </c>
      <c r="D78" s="32">
        <v>2894</v>
      </c>
      <c r="E78" s="32">
        <v>34083</v>
      </c>
      <c r="F78" s="32">
        <v>7735114</v>
      </c>
      <c r="G78" s="32">
        <v>102264</v>
      </c>
      <c r="H78" s="32"/>
      <c r="I78" s="32">
        <v>7837378</v>
      </c>
      <c r="J78" s="32">
        <v>446075</v>
      </c>
      <c r="K78" s="32">
        <v>441139</v>
      </c>
      <c r="L78" s="32" t="s">
        <v>115</v>
      </c>
      <c r="M78" s="32">
        <v>4134991</v>
      </c>
      <c r="N78" s="32">
        <v>1127825</v>
      </c>
      <c r="O78" s="32">
        <v>332107</v>
      </c>
      <c r="P78" s="32">
        <v>2237519</v>
      </c>
      <c r="Q78" s="32">
        <v>962946</v>
      </c>
    </row>
    <row r="79" spans="1:17" ht="12" customHeight="1">
      <c r="A79" s="2"/>
      <c r="B79" s="31" t="s">
        <v>47</v>
      </c>
      <c r="C79" s="32">
        <v>14</v>
      </c>
      <c r="D79" s="32">
        <v>1403</v>
      </c>
      <c r="E79" s="32">
        <v>16707</v>
      </c>
      <c r="F79" s="32">
        <v>2723979</v>
      </c>
      <c r="G79" s="32">
        <v>47761</v>
      </c>
      <c r="H79" s="32">
        <v>532</v>
      </c>
      <c r="I79" s="32">
        <v>2772272</v>
      </c>
      <c r="J79" s="32">
        <v>166461</v>
      </c>
      <c r="K79" s="32">
        <v>187907</v>
      </c>
      <c r="L79" s="32">
        <v>21446</v>
      </c>
      <c r="M79" s="32">
        <v>1507825</v>
      </c>
      <c r="N79" s="32">
        <v>4759</v>
      </c>
      <c r="O79" s="32">
        <v>83145</v>
      </c>
      <c r="P79" s="32">
        <v>1197989</v>
      </c>
      <c r="Q79" s="32">
        <v>417685</v>
      </c>
    </row>
    <row r="80" spans="1:17" ht="12" customHeight="1">
      <c r="A80" s="2"/>
      <c r="B80" s="31" t="s">
        <v>65</v>
      </c>
      <c r="C80" s="32">
        <v>3</v>
      </c>
      <c r="D80" s="32">
        <v>154</v>
      </c>
      <c r="E80" s="32">
        <v>1855</v>
      </c>
      <c r="F80" s="32">
        <v>85885</v>
      </c>
      <c r="G80" s="32">
        <v>50493</v>
      </c>
      <c r="H80" s="32"/>
      <c r="I80" s="32">
        <v>136378</v>
      </c>
      <c r="J80" s="32">
        <v>2907</v>
      </c>
      <c r="K80" s="32">
        <v>4114</v>
      </c>
      <c r="L80" s="32">
        <v>1207</v>
      </c>
      <c r="M80" s="32">
        <v>84782</v>
      </c>
      <c r="N80" s="33"/>
      <c r="O80" s="32">
        <v>8344</v>
      </c>
      <c r="P80" s="32">
        <v>44459</v>
      </c>
      <c r="Q80" s="32">
        <v>31251</v>
      </c>
    </row>
    <row r="81" spans="1:17" ht="12" customHeight="1">
      <c r="A81" s="2"/>
      <c r="B81" s="31"/>
      <c r="C81" s="33"/>
      <c r="D81" s="33"/>
      <c r="E81" s="33"/>
      <c r="F81" s="33"/>
      <c r="G81" s="33"/>
      <c r="H81" s="32"/>
      <c r="I81" s="33"/>
      <c r="J81" s="33"/>
      <c r="K81" s="32"/>
      <c r="L81" s="32"/>
      <c r="M81" s="33"/>
      <c r="N81" s="32"/>
      <c r="O81" s="32"/>
      <c r="P81" s="32"/>
      <c r="Q81" s="32"/>
    </row>
    <row r="82" spans="1:17" ht="12" customHeight="1">
      <c r="A82" s="2"/>
      <c r="B82" s="31" t="s">
        <v>116</v>
      </c>
      <c r="C82" s="32">
        <v>16</v>
      </c>
      <c r="D82" s="32">
        <v>1856</v>
      </c>
      <c r="E82" s="32">
        <v>22691</v>
      </c>
      <c r="F82" s="32">
        <v>4519113</v>
      </c>
      <c r="G82" s="32">
        <v>28274</v>
      </c>
      <c r="H82" s="32"/>
      <c r="I82" s="32">
        <v>4547387</v>
      </c>
      <c r="J82" s="32">
        <v>139855</v>
      </c>
      <c r="K82" s="32">
        <v>174361</v>
      </c>
      <c r="L82" s="32">
        <v>34506</v>
      </c>
      <c r="M82" s="32">
        <v>3538570</v>
      </c>
      <c r="N82" s="32"/>
      <c r="O82" s="32">
        <v>109207</v>
      </c>
      <c r="P82" s="32">
        <v>934116</v>
      </c>
      <c r="Q82" s="32">
        <v>481378</v>
      </c>
    </row>
    <row r="83" spans="1:17" ht="12" customHeight="1">
      <c r="A83" s="2"/>
      <c r="B83" s="31" t="s">
        <v>48</v>
      </c>
      <c r="C83" s="32">
        <v>16</v>
      </c>
      <c r="D83" s="32">
        <v>1856</v>
      </c>
      <c r="E83" s="32">
        <v>22691</v>
      </c>
      <c r="F83" s="32">
        <v>4519113</v>
      </c>
      <c r="G83" s="32">
        <v>28274</v>
      </c>
      <c r="H83" s="33"/>
      <c r="I83" s="32">
        <v>4547387</v>
      </c>
      <c r="J83" s="32">
        <v>139855</v>
      </c>
      <c r="K83" s="32">
        <v>174361</v>
      </c>
      <c r="L83" s="32">
        <v>34506</v>
      </c>
      <c r="M83" s="32">
        <v>3538570</v>
      </c>
      <c r="N83" s="33"/>
      <c r="O83" s="32">
        <v>109207</v>
      </c>
      <c r="P83" s="32">
        <v>934116</v>
      </c>
      <c r="Q83" s="32">
        <v>481378</v>
      </c>
    </row>
    <row r="84" spans="1:17" ht="12" customHeight="1">
      <c r="A84" s="2"/>
      <c r="B84" s="31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2" customHeight="1">
      <c r="A85" s="2"/>
      <c r="B85" s="31" t="s">
        <v>117</v>
      </c>
      <c r="C85" s="33">
        <f>SUM(C86:C90)</f>
        <v>93</v>
      </c>
      <c r="D85" s="33">
        <f>SUM(D86:D90)</f>
        <v>18675</v>
      </c>
      <c r="E85" s="33">
        <f>SUM(E86:E90)</f>
        <v>221653</v>
      </c>
      <c r="F85" s="33">
        <f>SUM(F86:F90)</f>
        <v>48040867</v>
      </c>
      <c r="G85" s="33">
        <f>SUM(G86:G90)</f>
        <v>563174</v>
      </c>
      <c r="H85" s="33">
        <v>1779</v>
      </c>
      <c r="I85" s="37">
        <v>48605820</v>
      </c>
      <c r="J85" s="32">
        <v>2391543</v>
      </c>
      <c r="K85" s="32">
        <v>2971338</v>
      </c>
      <c r="L85" s="33">
        <v>579795</v>
      </c>
      <c r="M85" s="33">
        <v>32301807</v>
      </c>
      <c r="N85" s="33">
        <v>2004500</v>
      </c>
      <c r="O85" s="33">
        <v>2596401</v>
      </c>
      <c r="P85" s="33">
        <v>12282907</v>
      </c>
      <c r="Q85" s="33">
        <v>6436733</v>
      </c>
    </row>
    <row r="86" spans="1:17" ht="12" customHeight="1">
      <c r="A86" s="2"/>
      <c r="B86" s="31" t="s">
        <v>49</v>
      </c>
      <c r="C86" s="33">
        <v>9</v>
      </c>
      <c r="D86" s="33">
        <v>600</v>
      </c>
      <c r="E86" s="33">
        <v>7033</v>
      </c>
      <c r="F86" s="33">
        <v>763221</v>
      </c>
      <c r="G86" s="33">
        <v>49067</v>
      </c>
      <c r="H86" s="33"/>
      <c r="I86" s="38">
        <v>812288</v>
      </c>
      <c r="J86" s="33">
        <v>89619</v>
      </c>
      <c r="K86" s="32">
        <v>113511</v>
      </c>
      <c r="L86" s="32">
        <v>23892</v>
      </c>
      <c r="M86" s="32">
        <v>513349</v>
      </c>
      <c r="N86" s="32">
        <v>1650</v>
      </c>
      <c r="O86" s="32">
        <v>36814</v>
      </c>
      <c r="P86" s="32">
        <v>284367</v>
      </c>
      <c r="Q86" s="32">
        <v>123177</v>
      </c>
    </row>
    <row r="87" spans="1:17" ht="12" customHeight="1">
      <c r="A87" s="2"/>
      <c r="B87" s="31" t="s">
        <v>56</v>
      </c>
      <c r="C87" s="33">
        <v>17</v>
      </c>
      <c r="D87" s="33">
        <v>1231</v>
      </c>
      <c r="E87" s="33">
        <v>14513</v>
      </c>
      <c r="F87" s="33">
        <v>3622144</v>
      </c>
      <c r="G87" s="33">
        <v>94356</v>
      </c>
      <c r="H87" s="33"/>
      <c r="I87" s="38">
        <v>3716500</v>
      </c>
      <c r="J87" s="33">
        <v>157153</v>
      </c>
      <c r="K87" s="32">
        <v>167766</v>
      </c>
      <c r="L87" s="32">
        <v>10613</v>
      </c>
      <c r="M87" s="32">
        <v>2675183</v>
      </c>
      <c r="N87" s="33"/>
      <c r="O87" s="32">
        <v>89391</v>
      </c>
      <c r="P87" s="32">
        <v>9625539</v>
      </c>
      <c r="Q87" s="32">
        <v>345396</v>
      </c>
    </row>
    <row r="88" spans="1:17" ht="12" customHeight="1">
      <c r="A88" s="2"/>
      <c r="B88" s="31" t="s">
        <v>50</v>
      </c>
      <c r="C88" s="33">
        <v>8</v>
      </c>
      <c r="D88" s="33">
        <v>538</v>
      </c>
      <c r="E88" s="33">
        <v>6312</v>
      </c>
      <c r="F88" s="33">
        <v>3512147</v>
      </c>
      <c r="G88" s="33">
        <v>27498</v>
      </c>
      <c r="H88" s="33"/>
      <c r="I88" s="38">
        <v>3539645</v>
      </c>
      <c r="J88" s="33">
        <v>57522</v>
      </c>
      <c r="K88" s="32">
        <v>87720</v>
      </c>
      <c r="L88" s="32">
        <v>30198</v>
      </c>
      <c r="M88" s="32">
        <v>1887004</v>
      </c>
      <c r="N88" s="32">
        <v>967793</v>
      </c>
      <c r="O88" s="32">
        <v>265762</v>
      </c>
      <c r="P88" s="32">
        <v>449284</v>
      </c>
      <c r="Q88" s="32">
        <v>172942</v>
      </c>
    </row>
    <row r="89" spans="1:17" ht="12" customHeight="1">
      <c r="A89" s="2"/>
      <c r="B89" s="31" t="s">
        <v>51</v>
      </c>
      <c r="C89" s="33">
        <v>43</v>
      </c>
      <c r="D89" s="33">
        <v>13840</v>
      </c>
      <c r="E89" s="33">
        <v>163839</v>
      </c>
      <c r="F89" s="33">
        <v>32146552</v>
      </c>
      <c r="G89" s="33">
        <v>363925</v>
      </c>
      <c r="H89" s="33"/>
      <c r="I89" s="38">
        <v>32510477</v>
      </c>
      <c r="J89" s="33">
        <v>1732086</v>
      </c>
      <c r="K89" s="32">
        <v>2236851</v>
      </c>
      <c r="L89" s="32">
        <v>504765</v>
      </c>
      <c r="M89" s="32">
        <v>21440370</v>
      </c>
      <c r="N89" s="32">
        <v>879900</v>
      </c>
      <c r="O89" s="32">
        <v>1940794</v>
      </c>
      <c r="P89" s="32">
        <v>8754178</v>
      </c>
      <c r="Q89" s="32">
        <v>4985328</v>
      </c>
    </row>
    <row r="90" spans="1:17" ht="12" customHeight="1">
      <c r="A90" s="2"/>
      <c r="B90" s="31" t="s">
        <v>52</v>
      </c>
      <c r="C90" s="33">
        <v>16</v>
      </c>
      <c r="D90" s="33">
        <v>2466</v>
      </c>
      <c r="E90" s="33">
        <v>29956</v>
      </c>
      <c r="F90" s="33">
        <v>7996803</v>
      </c>
      <c r="G90" s="33">
        <v>28328</v>
      </c>
      <c r="H90" s="33">
        <v>1779</v>
      </c>
      <c r="I90" s="38">
        <v>8026910</v>
      </c>
      <c r="J90" s="33">
        <v>355163</v>
      </c>
      <c r="K90" s="32">
        <v>365490</v>
      </c>
      <c r="L90" s="32">
        <v>10327</v>
      </c>
      <c r="M90" s="32">
        <v>5785901</v>
      </c>
      <c r="N90" s="32">
        <v>155157</v>
      </c>
      <c r="O90" s="32">
        <v>263640</v>
      </c>
      <c r="P90" s="32">
        <v>1832539</v>
      </c>
      <c r="Q90" s="32">
        <v>809890</v>
      </c>
    </row>
  </sheetData>
  <mergeCells count="6">
    <mergeCell ref="F3:I4"/>
    <mergeCell ref="J3:L3"/>
    <mergeCell ref="B3:B6"/>
    <mergeCell ref="C3:C6"/>
    <mergeCell ref="D3:D6"/>
    <mergeCell ref="E3:E6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株式会社ナブ・アシスト</cp:lastModifiedBy>
  <cp:lastPrinted>2004-01-29T08:13:58Z</cp:lastPrinted>
  <dcterms:created xsi:type="dcterms:W3CDTF">1997-12-09T15:33:50Z</dcterms:created>
  <dcterms:modified xsi:type="dcterms:W3CDTF">2004-01-29T08:13:59Z</dcterms:modified>
  <cp:category/>
  <cp:version/>
  <cp:contentType/>
  <cp:contentStatus/>
</cp:coreProperties>
</file>