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土地(1)" sheetId="1" r:id="rId1"/>
    <sheet name="3土地(2)" sheetId="2" r:id="rId2"/>
    <sheet name="3土地(3)" sheetId="3" r:id="rId3"/>
    <sheet name="3土地(4)" sheetId="4" r:id="rId4"/>
    <sheet name="3土地(5)" sheetId="5" r:id="rId5"/>
  </sheets>
  <definedNames/>
  <calcPr fullCalcOnLoad="1"/>
</workbook>
</file>

<file path=xl/sharedStrings.xml><?xml version="1.0" encoding="utf-8"?>
<sst xmlns="http://schemas.openxmlformats.org/spreadsheetml/2006/main" count="327" uniqueCount="66">
  <si>
    <t>区分</t>
  </si>
  <si>
    <t>合計</t>
  </si>
  <si>
    <t>自給的農家</t>
  </si>
  <si>
    <t>例外規定</t>
  </si>
  <si>
    <t>0.1 ～ 0.3 ha</t>
  </si>
  <si>
    <t>販売農家</t>
  </si>
  <si>
    <t>例外規定販売農家</t>
  </si>
  <si>
    <t>0.1 ha 未満</t>
  </si>
  <si>
    <t>0.1 ～ 0.3</t>
  </si>
  <si>
    <t>0.3 ～ 0.5</t>
  </si>
  <si>
    <t>0.5 ～ 1.0</t>
  </si>
  <si>
    <t>1.0 ～ 1.5</t>
  </si>
  <si>
    <t>1.5 ～ 2.0</t>
  </si>
  <si>
    <t>2.0 ～ 2.5</t>
  </si>
  <si>
    <t>2.5 ～ 3.0</t>
  </si>
  <si>
    <t>3.0 ～ 4.0</t>
  </si>
  <si>
    <t>4.0 ～ 5.0</t>
  </si>
  <si>
    <t>5.0 ～ 7.5</t>
  </si>
  <si>
    <t>7.5 ～ 10.0</t>
  </si>
  <si>
    <t>10.0 ～ 15.0</t>
  </si>
  <si>
    <t>15.0 ha 以上</t>
  </si>
  <si>
    <t>経営耕地総面積</t>
  </si>
  <si>
    <t>田</t>
  </si>
  <si>
    <t>田のある農家数</t>
  </si>
  <si>
    <t>面積計</t>
  </si>
  <si>
    <t>稲を作った田</t>
  </si>
  <si>
    <t>農家数</t>
  </si>
  <si>
    <t>面積</t>
  </si>
  <si>
    <t>二毛作をした田</t>
  </si>
  <si>
    <t>過去1年間に稲以外の作物だけを作った田</t>
  </si>
  <si>
    <t>計</t>
  </si>
  <si>
    <t>主な作物別農家数</t>
  </si>
  <si>
    <t>麦類</t>
  </si>
  <si>
    <t>大豆</t>
  </si>
  <si>
    <t>野菜類</t>
  </si>
  <si>
    <t>飼料用作物</t>
  </si>
  <si>
    <t>花き類･花木</t>
  </si>
  <si>
    <t>その他</t>
  </si>
  <si>
    <t>てんさい(北海道）</t>
  </si>
  <si>
    <t>過去1年間に作付けしなかった田</t>
  </si>
  <si>
    <t>畑(樹園地を除く)</t>
  </si>
  <si>
    <t>普通畑</t>
  </si>
  <si>
    <t>過去1年間に飼料用作物だけを作った畑</t>
  </si>
  <si>
    <t>牧草専用地</t>
  </si>
  <si>
    <t>過去1年間に作付けしなかった畑</t>
  </si>
  <si>
    <t>畑のある農家数　　</t>
  </si>
  <si>
    <t>樹園地</t>
  </si>
  <si>
    <t>樹園地のある農家数</t>
  </si>
  <si>
    <t>果樹園</t>
  </si>
  <si>
    <t>茶園</t>
  </si>
  <si>
    <t>桑園</t>
  </si>
  <si>
    <t>その他の樹園地</t>
  </si>
  <si>
    <t>(1) 経営耕地</t>
  </si>
  <si>
    <t>単位　農家数:戸</t>
  </si>
  <si>
    <t>-</t>
  </si>
  <si>
    <t>…</t>
  </si>
  <si>
    <t>…</t>
  </si>
  <si>
    <t>　　　面　積:ａ</t>
  </si>
  <si>
    <t>　　　団地数:団地</t>
  </si>
  <si>
    <t>団地数</t>
  </si>
  <si>
    <t>畑(樹園地を除く)</t>
  </si>
  <si>
    <t>(3) 借入耕地のある農家数と借入耕地面積</t>
  </si>
  <si>
    <t>実農家数</t>
  </si>
  <si>
    <t>(4) 貸付耕地のある農家数と貸付耕地面積</t>
  </si>
  <si>
    <t>(5) 耕作放棄地のある農家数と耕作放棄地面積</t>
  </si>
  <si>
    <t>(2) 耕地種類別農家数，経営耕地面積及び団地数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</si>
</sst>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  ～  &quot;##.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Continuous"/>
    </xf>
    <xf numFmtId="38" fontId="3" fillId="0" borderId="4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0" fontId="4" fillId="0" borderId="0" xfId="0" applyFont="1" applyAlignment="1">
      <alignment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3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workbookViewId="0" topLeftCell="A1">
      <selection activeCell="E9" sqref="E9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4.875" style="0" customWidth="1"/>
    <col min="4" max="4" width="11.00390625" style="0" customWidth="1"/>
    <col min="5" max="5" width="14.375" style="0" bestFit="1" customWidth="1"/>
    <col min="6" max="6" width="9.375" style="0" bestFit="1" customWidth="1"/>
    <col min="7" max="7" width="10.50390625" style="0" customWidth="1"/>
    <col min="8" max="8" width="9.375" style="0" bestFit="1" customWidth="1"/>
    <col min="9" max="9" width="9.50390625" style="0" customWidth="1"/>
    <col min="10" max="10" width="6.75390625" style="0" customWidth="1"/>
    <col min="11" max="11" width="8.125" style="0" customWidth="1"/>
    <col min="12" max="12" width="6.625" style="0" customWidth="1"/>
    <col min="14" max="14" width="10.00390625" style="0" customWidth="1"/>
    <col min="15" max="15" width="9.375" style="0" bestFit="1" customWidth="1"/>
    <col min="16" max="16" width="9.50390625" style="0" customWidth="1"/>
    <col min="17" max="17" width="9.375" style="0" bestFit="1" customWidth="1"/>
    <col min="18" max="18" width="6.50390625" style="0" customWidth="1"/>
    <col min="19" max="19" width="6.75390625" style="0" customWidth="1"/>
    <col min="20" max="20" width="6.625" style="0" customWidth="1"/>
    <col min="21" max="21" width="10.75390625" style="0" customWidth="1"/>
    <col min="22" max="22" width="7.125" style="0" customWidth="1"/>
    <col min="23" max="23" width="11.75390625" style="0" customWidth="1"/>
    <col min="24" max="24" width="9.50390625" style="0" bestFit="1" customWidth="1"/>
    <col min="25" max="25" width="10.50390625" style="0" customWidth="1"/>
    <col min="26" max="26" width="9.375" style="0" bestFit="1" customWidth="1"/>
    <col min="27" max="27" width="9.25390625" style="0" customWidth="1"/>
    <col min="28" max="28" width="8.375" style="0" customWidth="1"/>
    <col min="30" max="30" width="8.125" style="0" customWidth="1"/>
    <col min="31" max="31" width="9.375" style="0" customWidth="1"/>
    <col min="32" max="32" width="9.125" style="0" customWidth="1"/>
    <col min="33" max="33" width="9.375" style="0" bestFit="1" customWidth="1"/>
    <col min="34" max="34" width="10.50390625" style="0" customWidth="1"/>
    <col min="35" max="35" width="9.375" style="0" bestFit="1" customWidth="1"/>
    <col min="36" max="36" width="8.25390625" style="0" customWidth="1"/>
    <col min="37" max="37" width="6.75390625" style="0" customWidth="1"/>
    <col min="38" max="39" width="6.625" style="0" customWidth="1"/>
    <col min="40" max="40" width="8.125" style="0" customWidth="1"/>
    <col min="41" max="41" width="7.625" style="0" customWidth="1"/>
    <col min="42" max="42" width="8.125" style="0" customWidth="1"/>
  </cols>
  <sheetData>
    <row r="1" spans="1:42" ht="14.25">
      <c r="A1" s="9"/>
      <c r="B1" s="1" t="s">
        <v>52</v>
      </c>
      <c r="C1" s="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4.25" customHeight="1">
      <c r="A3" s="9"/>
      <c r="B3" s="16" t="s">
        <v>0</v>
      </c>
      <c r="C3" s="17"/>
      <c r="D3" s="17"/>
      <c r="E3" s="31" t="s">
        <v>21</v>
      </c>
      <c r="F3" s="31" t="s">
        <v>22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5" t="s">
        <v>40</v>
      </c>
      <c r="X3" s="36"/>
      <c r="Y3" s="36"/>
      <c r="Z3" s="36"/>
      <c r="AA3" s="36"/>
      <c r="AB3" s="36"/>
      <c r="AC3" s="36"/>
      <c r="AD3" s="36"/>
      <c r="AE3" s="36"/>
      <c r="AF3" s="37"/>
      <c r="AG3" s="31" t="s">
        <v>46</v>
      </c>
      <c r="AH3" s="32"/>
      <c r="AI3" s="32"/>
      <c r="AJ3" s="32"/>
      <c r="AK3" s="32"/>
      <c r="AL3" s="32"/>
      <c r="AM3" s="32"/>
      <c r="AN3" s="32"/>
      <c r="AO3" s="32"/>
      <c r="AP3" s="32"/>
    </row>
    <row r="4" spans="1:42" ht="11.25" customHeight="1">
      <c r="A4" s="9"/>
      <c r="B4" s="18"/>
      <c r="C4" s="19"/>
      <c r="D4" s="20"/>
      <c r="E4" s="32"/>
      <c r="F4" s="33" t="s">
        <v>23</v>
      </c>
      <c r="G4" s="31" t="s">
        <v>24</v>
      </c>
      <c r="H4" s="31" t="s">
        <v>25</v>
      </c>
      <c r="I4" s="31"/>
      <c r="J4" s="31"/>
      <c r="K4" s="31"/>
      <c r="L4" s="31" t="s">
        <v>29</v>
      </c>
      <c r="M4" s="31"/>
      <c r="N4" s="31"/>
      <c r="O4" s="31"/>
      <c r="P4" s="31"/>
      <c r="Q4" s="31"/>
      <c r="R4" s="31"/>
      <c r="S4" s="31"/>
      <c r="T4" s="31"/>
      <c r="U4" s="31" t="s">
        <v>39</v>
      </c>
      <c r="V4" s="31"/>
      <c r="W4" s="31" t="s">
        <v>45</v>
      </c>
      <c r="X4" s="31" t="s">
        <v>24</v>
      </c>
      <c r="Y4" s="31" t="s">
        <v>41</v>
      </c>
      <c r="Z4" s="31"/>
      <c r="AA4" s="31"/>
      <c r="AB4" s="31"/>
      <c r="AC4" s="31" t="s">
        <v>43</v>
      </c>
      <c r="AD4" s="31"/>
      <c r="AE4" s="31" t="s">
        <v>44</v>
      </c>
      <c r="AF4" s="31"/>
      <c r="AG4" s="39" t="s">
        <v>47</v>
      </c>
      <c r="AH4" s="39" t="s">
        <v>24</v>
      </c>
      <c r="AI4" s="39" t="s">
        <v>48</v>
      </c>
      <c r="AJ4" s="39"/>
      <c r="AK4" s="39" t="s">
        <v>49</v>
      </c>
      <c r="AL4" s="39"/>
      <c r="AM4" s="31" t="s">
        <v>50</v>
      </c>
      <c r="AN4" s="31"/>
      <c r="AO4" s="31" t="s">
        <v>51</v>
      </c>
      <c r="AP4" s="32"/>
    </row>
    <row r="5" spans="1:42" ht="25.5" customHeight="1">
      <c r="A5" s="9"/>
      <c r="B5" s="18"/>
      <c r="C5" s="19"/>
      <c r="D5" s="20"/>
      <c r="E5" s="32"/>
      <c r="F5" s="34"/>
      <c r="G5" s="32"/>
      <c r="H5" s="31" t="s">
        <v>26</v>
      </c>
      <c r="I5" s="31" t="s">
        <v>27</v>
      </c>
      <c r="J5" s="31" t="s">
        <v>28</v>
      </c>
      <c r="K5" s="31"/>
      <c r="L5" s="31" t="s">
        <v>30</v>
      </c>
      <c r="M5" s="31"/>
      <c r="N5" s="31" t="s">
        <v>31</v>
      </c>
      <c r="O5" s="31"/>
      <c r="P5" s="31"/>
      <c r="Q5" s="31"/>
      <c r="R5" s="31"/>
      <c r="S5" s="31"/>
      <c r="T5" s="31"/>
      <c r="U5" s="38"/>
      <c r="V5" s="38"/>
      <c r="W5" s="32"/>
      <c r="X5" s="32"/>
      <c r="Y5" s="31" t="s">
        <v>26</v>
      </c>
      <c r="Z5" s="31" t="s">
        <v>27</v>
      </c>
      <c r="AA5" s="31" t="s">
        <v>42</v>
      </c>
      <c r="AB5" s="31"/>
      <c r="AC5" s="31" t="s">
        <v>26</v>
      </c>
      <c r="AD5" s="31" t="s">
        <v>27</v>
      </c>
      <c r="AE5" s="38"/>
      <c r="AF5" s="38"/>
      <c r="AG5" s="32"/>
      <c r="AH5" s="32"/>
      <c r="AI5" s="31" t="s">
        <v>26</v>
      </c>
      <c r="AJ5" s="31" t="s">
        <v>27</v>
      </c>
      <c r="AK5" s="31" t="s">
        <v>26</v>
      </c>
      <c r="AL5" s="31" t="s">
        <v>27</v>
      </c>
      <c r="AM5" s="31" t="s">
        <v>26</v>
      </c>
      <c r="AN5" s="31" t="s">
        <v>27</v>
      </c>
      <c r="AO5" s="31" t="s">
        <v>26</v>
      </c>
      <c r="AP5" s="31" t="s">
        <v>27</v>
      </c>
    </row>
    <row r="6" spans="1:42" ht="28.5" customHeight="1">
      <c r="A6" s="9"/>
      <c r="B6" s="21"/>
      <c r="C6" s="22"/>
      <c r="D6" s="22"/>
      <c r="E6" s="32"/>
      <c r="F6" s="34"/>
      <c r="G6" s="32"/>
      <c r="H6" s="32"/>
      <c r="I6" s="32"/>
      <c r="J6" s="10" t="s">
        <v>26</v>
      </c>
      <c r="K6" s="10" t="s">
        <v>27</v>
      </c>
      <c r="L6" s="10" t="s">
        <v>26</v>
      </c>
      <c r="M6" s="10" t="s">
        <v>27</v>
      </c>
      <c r="N6" s="10" t="s">
        <v>32</v>
      </c>
      <c r="O6" s="10" t="s">
        <v>33</v>
      </c>
      <c r="P6" s="10" t="s">
        <v>38</v>
      </c>
      <c r="Q6" s="10" t="s">
        <v>34</v>
      </c>
      <c r="R6" s="10" t="s">
        <v>35</v>
      </c>
      <c r="S6" s="10" t="s">
        <v>36</v>
      </c>
      <c r="T6" s="10" t="s">
        <v>37</v>
      </c>
      <c r="U6" s="10" t="s">
        <v>26</v>
      </c>
      <c r="V6" s="10" t="s">
        <v>27</v>
      </c>
      <c r="W6" s="32"/>
      <c r="X6" s="32"/>
      <c r="Y6" s="32"/>
      <c r="Z6" s="32"/>
      <c r="AA6" s="10" t="s">
        <v>26</v>
      </c>
      <c r="AB6" s="10" t="s">
        <v>27</v>
      </c>
      <c r="AC6" s="32"/>
      <c r="AD6" s="32"/>
      <c r="AE6" s="10" t="s">
        <v>26</v>
      </c>
      <c r="AF6" s="10" t="s">
        <v>27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3.5">
      <c r="A7" s="9"/>
      <c r="B7" s="13" t="s">
        <v>1</v>
      </c>
      <c r="C7" s="14"/>
      <c r="D7" s="15"/>
      <c r="E7" s="7">
        <v>6511513</v>
      </c>
      <c r="F7" s="7">
        <v>58950</v>
      </c>
      <c r="G7" s="7">
        <v>2646507</v>
      </c>
      <c r="H7" s="7">
        <v>54673</v>
      </c>
      <c r="I7" s="7">
        <v>2248341</v>
      </c>
      <c r="J7" s="7">
        <v>15072</v>
      </c>
      <c r="K7" s="7">
        <v>903102</v>
      </c>
      <c r="L7" s="7">
        <v>13601</v>
      </c>
      <c r="M7" s="7">
        <v>257993</v>
      </c>
      <c r="N7" s="7">
        <v>3624</v>
      </c>
      <c r="O7" s="7">
        <v>496</v>
      </c>
      <c r="P7" s="7" t="s">
        <v>56</v>
      </c>
      <c r="Q7" s="7">
        <v>6682</v>
      </c>
      <c r="R7" s="7">
        <v>871</v>
      </c>
      <c r="S7" s="7">
        <v>459</v>
      </c>
      <c r="T7" s="7">
        <v>1469</v>
      </c>
      <c r="U7" s="7">
        <v>10928</v>
      </c>
      <c r="V7" s="7">
        <v>140173</v>
      </c>
      <c r="W7" s="7">
        <v>63927</v>
      </c>
      <c r="X7" s="7">
        <v>3174271</v>
      </c>
      <c r="Y7" s="7">
        <v>60720</v>
      </c>
      <c r="Z7" s="7">
        <v>2628887</v>
      </c>
      <c r="AA7" s="7">
        <v>2320</v>
      </c>
      <c r="AB7" s="7">
        <v>359027</v>
      </c>
      <c r="AC7" s="7">
        <v>543</v>
      </c>
      <c r="AD7" s="7">
        <v>66846</v>
      </c>
      <c r="AE7" s="7">
        <v>20486</v>
      </c>
      <c r="AF7" s="7">
        <v>478538</v>
      </c>
      <c r="AG7" s="7">
        <v>16287</v>
      </c>
      <c r="AH7" s="7">
        <v>690735</v>
      </c>
      <c r="AI7" s="7">
        <v>6926</v>
      </c>
      <c r="AJ7" s="7">
        <v>215829</v>
      </c>
      <c r="AK7" s="7">
        <v>175</v>
      </c>
      <c r="AL7" s="7">
        <v>1684</v>
      </c>
      <c r="AM7" s="7">
        <v>9053</v>
      </c>
      <c r="AN7" s="7">
        <v>429027</v>
      </c>
      <c r="AO7" s="7">
        <v>1070</v>
      </c>
      <c r="AP7" s="7">
        <v>44195</v>
      </c>
    </row>
    <row r="8" spans="1:42" ht="13.5">
      <c r="A8" s="9"/>
      <c r="B8" s="26" t="s">
        <v>2</v>
      </c>
      <c r="C8" s="17"/>
      <c r="D8" s="27"/>
      <c r="E8" s="8">
        <v>316566</v>
      </c>
      <c r="F8" s="8">
        <v>11378</v>
      </c>
      <c r="G8" s="8">
        <v>169288</v>
      </c>
      <c r="H8" s="8">
        <v>10120</v>
      </c>
      <c r="I8" s="8">
        <v>148372</v>
      </c>
      <c r="J8" s="8">
        <v>719</v>
      </c>
      <c r="K8" s="8">
        <v>11210</v>
      </c>
      <c r="L8" s="8">
        <v>1362</v>
      </c>
      <c r="M8" s="8">
        <v>9890</v>
      </c>
      <c r="N8" s="8">
        <v>151</v>
      </c>
      <c r="O8" s="8">
        <v>78</v>
      </c>
      <c r="P8" s="8" t="s">
        <v>55</v>
      </c>
      <c r="Q8" s="8">
        <v>942</v>
      </c>
      <c r="R8" s="8">
        <v>35</v>
      </c>
      <c r="S8" s="8">
        <v>34</v>
      </c>
      <c r="T8" s="8">
        <v>122</v>
      </c>
      <c r="U8" s="8">
        <v>1476</v>
      </c>
      <c r="V8" s="8">
        <v>11026</v>
      </c>
      <c r="W8" s="8">
        <v>12933</v>
      </c>
      <c r="X8" s="8">
        <v>132671</v>
      </c>
      <c r="Y8" s="8">
        <v>12314</v>
      </c>
      <c r="Z8" s="8">
        <v>112725</v>
      </c>
      <c r="AA8" s="8">
        <v>28</v>
      </c>
      <c r="AB8" s="8">
        <v>303</v>
      </c>
      <c r="AC8" s="8">
        <v>16</v>
      </c>
      <c r="AD8" s="8">
        <v>218</v>
      </c>
      <c r="AE8" s="8">
        <v>2267</v>
      </c>
      <c r="AF8" s="8">
        <v>19728</v>
      </c>
      <c r="AG8" s="8">
        <v>1477</v>
      </c>
      <c r="AH8" s="8">
        <v>14607</v>
      </c>
      <c r="AI8" s="8">
        <v>974</v>
      </c>
      <c r="AJ8" s="8">
        <v>9221</v>
      </c>
      <c r="AK8" s="8">
        <v>37</v>
      </c>
      <c r="AL8" s="8">
        <v>220</v>
      </c>
      <c r="AM8" s="8">
        <v>343</v>
      </c>
      <c r="AN8" s="8">
        <v>3483</v>
      </c>
      <c r="AO8" s="8">
        <v>177</v>
      </c>
      <c r="AP8" s="8">
        <v>1683</v>
      </c>
    </row>
    <row r="9" spans="1:42" ht="13.5">
      <c r="A9" s="9"/>
      <c r="B9" s="3"/>
      <c r="C9" s="13" t="s">
        <v>3</v>
      </c>
      <c r="D9" s="15"/>
      <c r="E9" s="8">
        <v>103</v>
      </c>
      <c r="F9" s="8">
        <v>3</v>
      </c>
      <c r="G9" s="8">
        <v>18</v>
      </c>
      <c r="H9" s="8">
        <v>2</v>
      </c>
      <c r="I9" s="8">
        <v>16</v>
      </c>
      <c r="J9" s="8">
        <v>1</v>
      </c>
      <c r="K9" s="8">
        <v>7</v>
      </c>
      <c r="L9" s="8">
        <v>1</v>
      </c>
      <c r="M9" s="8">
        <v>2</v>
      </c>
      <c r="N9" s="8" t="s">
        <v>54</v>
      </c>
      <c r="O9" s="8" t="s">
        <v>54</v>
      </c>
      <c r="P9" s="8" t="s">
        <v>55</v>
      </c>
      <c r="Q9" s="8">
        <v>1</v>
      </c>
      <c r="R9" s="8" t="s">
        <v>54</v>
      </c>
      <c r="S9" s="8" t="s">
        <v>54</v>
      </c>
      <c r="T9" s="8" t="s">
        <v>54</v>
      </c>
      <c r="U9" s="8" t="s">
        <v>54</v>
      </c>
      <c r="V9" s="8" t="s">
        <v>54</v>
      </c>
      <c r="W9" s="8">
        <v>12</v>
      </c>
      <c r="X9" s="8">
        <v>60</v>
      </c>
      <c r="Y9" s="8">
        <v>12</v>
      </c>
      <c r="Z9" s="8">
        <v>60</v>
      </c>
      <c r="AA9" s="8" t="s">
        <v>54</v>
      </c>
      <c r="AB9" s="8" t="s">
        <v>54</v>
      </c>
      <c r="AC9" s="8" t="s">
        <v>54</v>
      </c>
      <c r="AD9" s="8" t="s">
        <v>54</v>
      </c>
      <c r="AE9" s="8" t="s">
        <v>54</v>
      </c>
      <c r="AF9" s="8" t="s">
        <v>54</v>
      </c>
      <c r="AG9" s="8">
        <v>3</v>
      </c>
      <c r="AH9" s="8">
        <v>25</v>
      </c>
      <c r="AI9" s="8">
        <v>3</v>
      </c>
      <c r="AJ9" s="8">
        <v>25</v>
      </c>
      <c r="AK9" s="8" t="s">
        <v>54</v>
      </c>
      <c r="AL9" s="8" t="s">
        <v>54</v>
      </c>
      <c r="AM9" s="8" t="s">
        <v>54</v>
      </c>
      <c r="AN9" s="8" t="s">
        <v>54</v>
      </c>
      <c r="AO9" s="8" t="s">
        <v>54</v>
      </c>
      <c r="AP9" s="8" t="s">
        <v>54</v>
      </c>
    </row>
    <row r="10" spans="1:42" ht="13.5">
      <c r="A10" s="9"/>
      <c r="B10" s="4"/>
      <c r="C10" s="28" t="s">
        <v>4</v>
      </c>
      <c r="D10" s="29"/>
      <c r="E10" s="8">
        <v>316463</v>
      </c>
      <c r="F10" s="8">
        <v>11375</v>
      </c>
      <c r="G10" s="8">
        <v>169270</v>
      </c>
      <c r="H10" s="8">
        <v>10118</v>
      </c>
      <c r="I10" s="8">
        <v>148356</v>
      </c>
      <c r="J10" s="8">
        <v>718</v>
      </c>
      <c r="K10" s="8">
        <v>11203</v>
      </c>
      <c r="L10" s="8">
        <v>1361</v>
      </c>
      <c r="M10" s="8">
        <v>9888</v>
      </c>
      <c r="N10" s="8">
        <v>151</v>
      </c>
      <c r="O10" s="8">
        <v>78</v>
      </c>
      <c r="P10" s="8" t="s">
        <v>55</v>
      </c>
      <c r="Q10" s="8">
        <v>941</v>
      </c>
      <c r="R10" s="8">
        <v>35</v>
      </c>
      <c r="S10" s="8">
        <v>34</v>
      </c>
      <c r="T10" s="8">
        <v>122</v>
      </c>
      <c r="U10" s="8">
        <v>1476</v>
      </c>
      <c r="V10" s="8">
        <v>11026</v>
      </c>
      <c r="W10" s="8">
        <v>12921</v>
      </c>
      <c r="X10" s="8">
        <v>132611</v>
      </c>
      <c r="Y10" s="8">
        <v>12302</v>
      </c>
      <c r="Z10" s="8">
        <v>112665</v>
      </c>
      <c r="AA10" s="8">
        <v>28</v>
      </c>
      <c r="AB10" s="8">
        <v>303</v>
      </c>
      <c r="AC10" s="8">
        <v>16</v>
      </c>
      <c r="AD10" s="8">
        <v>218</v>
      </c>
      <c r="AE10" s="8">
        <v>2267</v>
      </c>
      <c r="AF10" s="8">
        <v>19728</v>
      </c>
      <c r="AG10" s="8">
        <v>1474</v>
      </c>
      <c r="AH10" s="8">
        <v>14582</v>
      </c>
      <c r="AI10" s="8">
        <v>971</v>
      </c>
      <c r="AJ10" s="8">
        <v>9196</v>
      </c>
      <c r="AK10" s="8">
        <v>37</v>
      </c>
      <c r="AL10" s="8">
        <v>220</v>
      </c>
      <c r="AM10" s="8">
        <v>343</v>
      </c>
      <c r="AN10" s="8">
        <v>3483</v>
      </c>
      <c r="AO10" s="8">
        <v>177</v>
      </c>
      <c r="AP10" s="8">
        <v>1683</v>
      </c>
    </row>
    <row r="11" spans="1:42" ht="13.5">
      <c r="A11" s="9"/>
      <c r="B11" s="23" t="s">
        <v>5</v>
      </c>
      <c r="C11" s="24"/>
      <c r="D11" s="25"/>
      <c r="E11" s="8">
        <v>6194947</v>
      </c>
      <c r="F11" s="8">
        <v>47572</v>
      </c>
      <c r="G11" s="8">
        <v>2477219</v>
      </c>
      <c r="H11" s="8">
        <v>44553</v>
      </c>
      <c r="I11" s="8">
        <v>2099969</v>
      </c>
      <c r="J11" s="8">
        <v>14353</v>
      </c>
      <c r="K11" s="8">
        <v>891892</v>
      </c>
      <c r="L11" s="8">
        <v>12239</v>
      </c>
      <c r="M11" s="8">
        <v>248103</v>
      </c>
      <c r="N11" s="8">
        <v>3473</v>
      </c>
      <c r="O11" s="8">
        <v>418</v>
      </c>
      <c r="P11" s="8" t="s">
        <v>55</v>
      </c>
      <c r="Q11" s="8">
        <v>5740</v>
      </c>
      <c r="R11" s="8">
        <v>836</v>
      </c>
      <c r="S11" s="8">
        <v>425</v>
      </c>
      <c r="T11" s="8">
        <v>1347</v>
      </c>
      <c r="U11" s="8">
        <v>9452</v>
      </c>
      <c r="V11" s="8">
        <v>129147</v>
      </c>
      <c r="W11" s="8">
        <v>50994</v>
      </c>
      <c r="X11" s="8">
        <v>3041600</v>
      </c>
      <c r="Y11" s="8">
        <v>48406</v>
      </c>
      <c r="Z11" s="8">
        <v>2516162</v>
      </c>
      <c r="AA11" s="8">
        <v>2292</v>
      </c>
      <c r="AB11" s="8">
        <v>358724</v>
      </c>
      <c r="AC11" s="8">
        <v>527</v>
      </c>
      <c r="AD11" s="8">
        <v>66628</v>
      </c>
      <c r="AE11" s="8">
        <v>18219</v>
      </c>
      <c r="AF11" s="8">
        <v>458810</v>
      </c>
      <c r="AG11" s="8">
        <v>14810</v>
      </c>
      <c r="AH11" s="8">
        <v>676128</v>
      </c>
      <c r="AI11" s="8">
        <v>5952</v>
      </c>
      <c r="AJ11" s="8">
        <v>206608</v>
      </c>
      <c r="AK11" s="8">
        <v>138</v>
      </c>
      <c r="AL11" s="8">
        <v>1464</v>
      </c>
      <c r="AM11" s="8">
        <v>8710</v>
      </c>
      <c r="AN11" s="8">
        <v>425544</v>
      </c>
      <c r="AO11" s="8">
        <v>893</v>
      </c>
      <c r="AP11" s="8">
        <v>42512</v>
      </c>
    </row>
    <row r="12" spans="1:42" ht="13.5">
      <c r="A12" s="9"/>
      <c r="B12" s="3"/>
      <c r="C12" s="26" t="s">
        <v>6</v>
      </c>
      <c r="D12" s="27"/>
      <c r="E12" s="8">
        <v>10949</v>
      </c>
      <c r="F12" s="8">
        <v>207</v>
      </c>
      <c r="G12" s="8">
        <v>2772</v>
      </c>
      <c r="H12" s="8">
        <v>147</v>
      </c>
      <c r="I12" s="8">
        <v>1967</v>
      </c>
      <c r="J12" s="8">
        <v>12</v>
      </c>
      <c r="K12" s="8">
        <v>173</v>
      </c>
      <c r="L12" s="8">
        <v>56</v>
      </c>
      <c r="M12" s="8">
        <v>556</v>
      </c>
      <c r="N12" s="8">
        <v>2</v>
      </c>
      <c r="O12" s="8" t="s">
        <v>54</v>
      </c>
      <c r="P12" s="8" t="s">
        <v>55</v>
      </c>
      <c r="Q12" s="8">
        <v>42</v>
      </c>
      <c r="R12" s="8">
        <v>1</v>
      </c>
      <c r="S12" s="8">
        <v>5</v>
      </c>
      <c r="T12" s="8">
        <v>6</v>
      </c>
      <c r="U12" s="8">
        <v>36</v>
      </c>
      <c r="V12" s="8">
        <v>249</v>
      </c>
      <c r="W12" s="8">
        <v>528</v>
      </c>
      <c r="X12" s="8">
        <v>7138</v>
      </c>
      <c r="Y12" s="8">
        <v>508</v>
      </c>
      <c r="Z12" s="8">
        <v>6491</v>
      </c>
      <c r="AA12" s="8">
        <v>20</v>
      </c>
      <c r="AB12" s="8">
        <v>231</v>
      </c>
      <c r="AC12" s="8">
        <v>5</v>
      </c>
      <c r="AD12" s="8">
        <v>56</v>
      </c>
      <c r="AE12" s="8">
        <v>67</v>
      </c>
      <c r="AF12" s="8">
        <v>591</v>
      </c>
      <c r="AG12" s="8">
        <v>84</v>
      </c>
      <c r="AH12" s="8">
        <v>1039</v>
      </c>
      <c r="AI12" s="8">
        <v>65</v>
      </c>
      <c r="AJ12" s="8">
        <v>829</v>
      </c>
      <c r="AK12" s="8">
        <v>1</v>
      </c>
      <c r="AL12" s="8">
        <v>2</v>
      </c>
      <c r="AM12" s="8">
        <v>11</v>
      </c>
      <c r="AN12" s="8">
        <v>113</v>
      </c>
      <c r="AO12" s="8">
        <v>9</v>
      </c>
      <c r="AP12" s="8">
        <v>95</v>
      </c>
    </row>
    <row r="13" spans="1:42" ht="13.5">
      <c r="A13" s="9"/>
      <c r="B13" s="3"/>
      <c r="C13" s="3"/>
      <c r="D13" s="5" t="s">
        <v>7</v>
      </c>
      <c r="E13" s="8">
        <v>470</v>
      </c>
      <c r="F13" s="8">
        <v>8</v>
      </c>
      <c r="G13" s="8">
        <v>38</v>
      </c>
      <c r="H13" s="8">
        <v>2</v>
      </c>
      <c r="I13" s="8">
        <v>13</v>
      </c>
      <c r="J13" s="8" t="s">
        <v>54</v>
      </c>
      <c r="K13" s="8" t="s">
        <v>54</v>
      </c>
      <c r="L13" s="8">
        <v>4</v>
      </c>
      <c r="M13" s="8">
        <v>19</v>
      </c>
      <c r="N13" s="8" t="s">
        <v>54</v>
      </c>
      <c r="O13" s="8" t="s">
        <v>54</v>
      </c>
      <c r="P13" s="8" t="s">
        <v>55</v>
      </c>
      <c r="Q13" s="8">
        <v>2</v>
      </c>
      <c r="R13" s="8" t="s">
        <v>54</v>
      </c>
      <c r="S13" s="8" t="s">
        <v>54</v>
      </c>
      <c r="T13" s="8">
        <v>2</v>
      </c>
      <c r="U13" s="8">
        <v>2</v>
      </c>
      <c r="V13" s="8">
        <v>6</v>
      </c>
      <c r="W13" s="8">
        <v>83</v>
      </c>
      <c r="X13" s="8">
        <v>400</v>
      </c>
      <c r="Y13" s="8">
        <v>80</v>
      </c>
      <c r="Z13" s="8">
        <v>384</v>
      </c>
      <c r="AA13" s="8">
        <v>2</v>
      </c>
      <c r="AB13" s="8">
        <v>11</v>
      </c>
      <c r="AC13" s="8">
        <v>1</v>
      </c>
      <c r="AD13" s="8">
        <v>1</v>
      </c>
      <c r="AE13" s="8">
        <v>4</v>
      </c>
      <c r="AF13" s="8">
        <v>15</v>
      </c>
      <c r="AG13" s="8">
        <v>7</v>
      </c>
      <c r="AH13" s="8">
        <v>32</v>
      </c>
      <c r="AI13" s="8">
        <v>6</v>
      </c>
      <c r="AJ13" s="8">
        <v>23</v>
      </c>
      <c r="AK13" s="8" t="s">
        <v>54</v>
      </c>
      <c r="AL13" s="8" t="s">
        <v>54</v>
      </c>
      <c r="AM13" s="8">
        <v>2</v>
      </c>
      <c r="AN13" s="8">
        <v>9</v>
      </c>
      <c r="AO13" s="8" t="s">
        <v>54</v>
      </c>
      <c r="AP13" s="8" t="s">
        <v>54</v>
      </c>
    </row>
    <row r="14" spans="1:42" ht="13.5">
      <c r="A14" s="9"/>
      <c r="B14" s="3"/>
      <c r="C14" s="4"/>
      <c r="D14" s="5" t="s">
        <v>8</v>
      </c>
      <c r="E14" s="8">
        <v>10479</v>
      </c>
      <c r="F14" s="8">
        <v>199</v>
      </c>
      <c r="G14" s="8">
        <v>2734</v>
      </c>
      <c r="H14" s="8">
        <v>145</v>
      </c>
      <c r="I14" s="8">
        <v>1954</v>
      </c>
      <c r="J14" s="8">
        <v>12</v>
      </c>
      <c r="K14" s="8">
        <v>173</v>
      </c>
      <c r="L14" s="8">
        <v>52</v>
      </c>
      <c r="M14" s="8">
        <v>537</v>
      </c>
      <c r="N14" s="8">
        <v>2</v>
      </c>
      <c r="O14" s="8" t="s">
        <v>54</v>
      </c>
      <c r="P14" s="8" t="s">
        <v>55</v>
      </c>
      <c r="Q14" s="8">
        <v>40</v>
      </c>
      <c r="R14" s="8">
        <v>1</v>
      </c>
      <c r="S14" s="8">
        <v>5</v>
      </c>
      <c r="T14" s="8">
        <v>4</v>
      </c>
      <c r="U14" s="8">
        <v>34</v>
      </c>
      <c r="V14" s="8">
        <v>243</v>
      </c>
      <c r="W14" s="8">
        <v>445</v>
      </c>
      <c r="X14" s="8">
        <v>6738</v>
      </c>
      <c r="Y14" s="8">
        <v>428</v>
      </c>
      <c r="Z14" s="8">
        <v>6107</v>
      </c>
      <c r="AA14" s="8">
        <v>18</v>
      </c>
      <c r="AB14" s="8">
        <v>220</v>
      </c>
      <c r="AC14" s="8">
        <v>4</v>
      </c>
      <c r="AD14" s="8">
        <v>55</v>
      </c>
      <c r="AE14" s="8">
        <v>63</v>
      </c>
      <c r="AF14" s="8">
        <v>576</v>
      </c>
      <c r="AG14" s="8">
        <v>77</v>
      </c>
      <c r="AH14" s="8">
        <v>1007</v>
      </c>
      <c r="AI14" s="8">
        <v>59</v>
      </c>
      <c r="AJ14" s="8">
        <v>806</v>
      </c>
      <c r="AK14" s="8">
        <v>1</v>
      </c>
      <c r="AL14" s="8">
        <v>2</v>
      </c>
      <c r="AM14" s="8">
        <v>9</v>
      </c>
      <c r="AN14" s="8">
        <v>104</v>
      </c>
      <c r="AO14" s="8">
        <v>9</v>
      </c>
      <c r="AP14" s="8">
        <v>95</v>
      </c>
    </row>
    <row r="15" spans="1:42" ht="13.5">
      <c r="A15" s="9"/>
      <c r="B15" s="3"/>
      <c r="C15" s="28" t="s">
        <v>9</v>
      </c>
      <c r="D15" s="29"/>
      <c r="E15" s="8">
        <v>470978</v>
      </c>
      <c r="F15" s="8">
        <v>10291</v>
      </c>
      <c r="G15" s="8">
        <v>255000</v>
      </c>
      <c r="H15" s="8">
        <v>9581</v>
      </c>
      <c r="I15" s="8">
        <v>223259</v>
      </c>
      <c r="J15" s="8">
        <v>1563</v>
      </c>
      <c r="K15" s="8">
        <v>38123</v>
      </c>
      <c r="L15" s="8">
        <v>1495</v>
      </c>
      <c r="M15" s="8">
        <v>13879</v>
      </c>
      <c r="N15" s="8">
        <v>357</v>
      </c>
      <c r="O15" s="8">
        <v>73</v>
      </c>
      <c r="P15" s="8" t="s">
        <v>55</v>
      </c>
      <c r="Q15" s="8">
        <v>824</v>
      </c>
      <c r="R15" s="8">
        <v>49</v>
      </c>
      <c r="S15" s="8">
        <v>62</v>
      </c>
      <c r="T15" s="8">
        <v>130</v>
      </c>
      <c r="U15" s="8">
        <v>1898</v>
      </c>
      <c r="V15" s="8">
        <v>17862</v>
      </c>
      <c r="W15" s="8">
        <v>10715</v>
      </c>
      <c r="X15" s="8">
        <v>179825</v>
      </c>
      <c r="Y15" s="8">
        <v>10062</v>
      </c>
      <c r="Z15" s="8">
        <v>131169</v>
      </c>
      <c r="AA15" s="8">
        <v>86</v>
      </c>
      <c r="AB15" s="8">
        <v>1357</v>
      </c>
      <c r="AC15" s="8">
        <v>23</v>
      </c>
      <c r="AD15" s="8">
        <v>427</v>
      </c>
      <c r="AE15" s="8">
        <v>3583</v>
      </c>
      <c r="AF15" s="8">
        <v>48229</v>
      </c>
      <c r="AG15" s="8">
        <v>2034</v>
      </c>
      <c r="AH15" s="8">
        <v>36153</v>
      </c>
      <c r="AI15" s="8">
        <v>1200</v>
      </c>
      <c r="AJ15" s="8">
        <v>20542</v>
      </c>
      <c r="AK15" s="8">
        <v>41</v>
      </c>
      <c r="AL15" s="8">
        <v>360</v>
      </c>
      <c r="AM15" s="8">
        <v>736</v>
      </c>
      <c r="AN15" s="8">
        <v>13148</v>
      </c>
      <c r="AO15" s="8">
        <v>140</v>
      </c>
      <c r="AP15" s="8">
        <v>2103</v>
      </c>
    </row>
    <row r="16" spans="1:42" ht="13.5">
      <c r="A16" s="9"/>
      <c r="B16" s="3"/>
      <c r="C16" s="28" t="s">
        <v>10</v>
      </c>
      <c r="D16" s="30"/>
      <c r="E16" s="8">
        <v>1490414</v>
      </c>
      <c r="F16" s="8">
        <v>18325</v>
      </c>
      <c r="G16" s="8">
        <v>701859</v>
      </c>
      <c r="H16" s="8">
        <v>17265</v>
      </c>
      <c r="I16" s="8">
        <v>604066</v>
      </c>
      <c r="J16" s="8">
        <v>5299</v>
      </c>
      <c r="K16" s="8">
        <v>209950</v>
      </c>
      <c r="L16" s="8">
        <v>4052</v>
      </c>
      <c r="M16" s="8">
        <v>52689</v>
      </c>
      <c r="N16" s="8">
        <v>1219</v>
      </c>
      <c r="O16" s="8">
        <v>171</v>
      </c>
      <c r="P16" s="8" t="s">
        <v>55</v>
      </c>
      <c r="Q16" s="8">
        <v>1969</v>
      </c>
      <c r="R16" s="8">
        <v>148</v>
      </c>
      <c r="S16" s="8">
        <v>146</v>
      </c>
      <c r="T16" s="8">
        <v>399</v>
      </c>
      <c r="U16" s="8">
        <v>3780</v>
      </c>
      <c r="V16" s="8">
        <v>45104</v>
      </c>
      <c r="W16" s="8">
        <v>19066</v>
      </c>
      <c r="X16" s="8">
        <v>596085</v>
      </c>
      <c r="Y16" s="8">
        <v>17972</v>
      </c>
      <c r="Z16" s="8">
        <v>428458</v>
      </c>
      <c r="AA16" s="8">
        <v>397</v>
      </c>
      <c r="AB16" s="8">
        <v>12362</v>
      </c>
      <c r="AC16" s="8">
        <v>102</v>
      </c>
      <c r="AD16" s="8">
        <v>3008</v>
      </c>
      <c r="AE16" s="8">
        <v>7690</v>
      </c>
      <c r="AF16" s="8">
        <v>164619</v>
      </c>
      <c r="AG16" s="8">
        <v>5896</v>
      </c>
      <c r="AH16" s="8">
        <v>192470</v>
      </c>
      <c r="AI16" s="8">
        <v>2322</v>
      </c>
      <c r="AJ16" s="8">
        <v>62824</v>
      </c>
      <c r="AK16" s="8">
        <v>56</v>
      </c>
      <c r="AL16" s="8">
        <v>588</v>
      </c>
      <c r="AM16" s="8">
        <v>3488</v>
      </c>
      <c r="AN16" s="8">
        <v>119018</v>
      </c>
      <c r="AO16" s="8">
        <v>341</v>
      </c>
      <c r="AP16" s="8">
        <v>10040</v>
      </c>
    </row>
    <row r="17" spans="1:42" ht="13.5">
      <c r="A17" s="9"/>
      <c r="B17" s="3"/>
      <c r="C17" s="28" t="s">
        <v>11</v>
      </c>
      <c r="D17" s="30"/>
      <c r="E17" s="8">
        <v>1341457</v>
      </c>
      <c r="F17" s="8">
        <v>9902</v>
      </c>
      <c r="G17" s="8">
        <v>577723</v>
      </c>
      <c r="H17" s="8">
        <v>9380</v>
      </c>
      <c r="I17" s="8">
        <v>489187</v>
      </c>
      <c r="J17" s="8">
        <v>3750</v>
      </c>
      <c r="K17" s="8">
        <v>221007</v>
      </c>
      <c r="L17" s="8">
        <v>3011</v>
      </c>
      <c r="M17" s="8">
        <v>57157</v>
      </c>
      <c r="N17" s="8">
        <v>887</v>
      </c>
      <c r="O17" s="8">
        <v>92</v>
      </c>
      <c r="P17" s="8" t="s">
        <v>55</v>
      </c>
      <c r="Q17" s="8">
        <v>1425</v>
      </c>
      <c r="R17" s="8">
        <v>152</v>
      </c>
      <c r="S17" s="8">
        <v>108</v>
      </c>
      <c r="T17" s="8">
        <v>347</v>
      </c>
      <c r="U17" s="8">
        <v>2059</v>
      </c>
      <c r="V17" s="8">
        <v>31379</v>
      </c>
      <c r="W17" s="8">
        <v>10321</v>
      </c>
      <c r="X17" s="8">
        <v>559243</v>
      </c>
      <c r="Y17" s="8">
        <v>9830</v>
      </c>
      <c r="Z17" s="8">
        <v>430432</v>
      </c>
      <c r="AA17" s="8">
        <v>451</v>
      </c>
      <c r="AB17" s="8">
        <v>23303</v>
      </c>
      <c r="AC17" s="8">
        <v>101</v>
      </c>
      <c r="AD17" s="8">
        <v>5279</v>
      </c>
      <c r="AE17" s="8">
        <v>4032</v>
      </c>
      <c r="AF17" s="8">
        <v>123532</v>
      </c>
      <c r="AG17" s="8">
        <v>3864</v>
      </c>
      <c r="AH17" s="8">
        <v>204491</v>
      </c>
      <c r="AI17" s="8">
        <v>1279</v>
      </c>
      <c r="AJ17" s="8">
        <v>53650</v>
      </c>
      <c r="AK17" s="8">
        <v>25</v>
      </c>
      <c r="AL17" s="8">
        <v>184</v>
      </c>
      <c r="AM17" s="8">
        <v>2630</v>
      </c>
      <c r="AN17" s="8">
        <v>143045</v>
      </c>
      <c r="AO17" s="8">
        <v>204</v>
      </c>
      <c r="AP17" s="8">
        <v>7612</v>
      </c>
    </row>
    <row r="18" spans="1:42" ht="13.5">
      <c r="A18" s="9"/>
      <c r="B18" s="3"/>
      <c r="C18" s="28" t="s">
        <v>12</v>
      </c>
      <c r="D18" s="30"/>
      <c r="E18" s="8">
        <v>874874</v>
      </c>
      <c r="F18" s="8">
        <v>4542</v>
      </c>
      <c r="G18" s="8">
        <v>373430</v>
      </c>
      <c r="H18" s="8">
        <v>4316</v>
      </c>
      <c r="I18" s="8">
        <v>320164</v>
      </c>
      <c r="J18" s="8">
        <v>1892</v>
      </c>
      <c r="K18" s="8">
        <v>153437</v>
      </c>
      <c r="L18" s="8">
        <v>1628</v>
      </c>
      <c r="M18" s="8">
        <v>36951</v>
      </c>
      <c r="N18" s="8">
        <v>470</v>
      </c>
      <c r="O18" s="8">
        <v>45</v>
      </c>
      <c r="P18" s="8" t="s">
        <v>55</v>
      </c>
      <c r="Q18" s="8">
        <v>734</v>
      </c>
      <c r="R18" s="8">
        <v>112</v>
      </c>
      <c r="S18" s="8">
        <v>49</v>
      </c>
      <c r="T18" s="8">
        <v>218</v>
      </c>
      <c r="U18" s="8">
        <v>902</v>
      </c>
      <c r="V18" s="8">
        <v>16315</v>
      </c>
      <c r="W18" s="8">
        <v>4779</v>
      </c>
      <c r="X18" s="8">
        <v>377432</v>
      </c>
      <c r="Y18" s="8">
        <v>4585</v>
      </c>
      <c r="Z18" s="8">
        <v>309597</v>
      </c>
      <c r="AA18" s="8">
        <v>318</v>
      </c>
      <c r="AB18" s="8">
        <v>25963</v>
      </c>
      <c r="AC18" s="8">
        <v>72</v>
      </c>
      <c r="AD18" s="8">
        <v>4835</v>
      </c>
      <c r="AE18" s="8">
        <v>1647</v>
      </c>
      <c r="AF18" s="8">
        <v>63000</v>
      </c>
      <c r="AG18" s="8">
        <v>1740</v>
      </c>
      <c r="AH18" s="8">
        <v>124012</v>
      </c>
      <c r="AI18" s="8">
        <v>621</v>
      </c>
      <c r="AJ18" s="8">
        <v>36024</v>
      </c>
      <c r="AK18" s="8">
        <v>9</v>
      </c>
      <c r="AL18" s="8">
        <v>290</v>
      </c>
      <c r="AM18" s="8">
        <v>1150</v>
      </c>
      <c r="AN18" s="8">
        <v>81202</v>
      </c>
      <c r="AO18" s="8">
        <v>87</v>
      </c>
      <c r="AP18" s="8">
        <v>6496</v>
      </c>
    </row>
    <row r="19" spans="1:42" ht="13.5">
      <c r="A19" s="9"/>
      <c r="B19" s="6"/>
      <c r="C19" s="28" t="s">
        <v>13</v>
      </c>
      <c r="D19" s="30"/>
      <c r="E19" s="8">
        <v>493495</v>
      </c>
      <c r="F19" s="8">
        <v>1894</v>
      </c>
      <c r="G19" s="8">
        <v>207884</v>
      </c>
      <c r="H19" s="8">
        <v>1775</v>
      </c>
      <c r="I19" s="8">
        <v>176501</v>
      </c>
      <c r="J19" s="8">
        <v>838</v>
      </c>
      <c r="K19" s="8">
        <v>90669</v>
      </c>
      <c r="L19" s="8">
        <v>813</v>
      </c>
      <c r="M19" s="8">
        <v>23474</v>
      </c>
      <c r="N19" s="8">
        <v>247</v>
      </c>
      <c r="O19" s="8">
        <v>15</v>
      </c>
      <c r="P19" s="8" t="s">
        <v>55</v>
      </c>
      <c r="Q19" s="8">
        <v>348</v>
      </c>
      <c r="R19" s="8">
        <v>82</v>
      </c>
      <c r="S19" s="8">
        <v>24</v>
      </c>
      <c r="T19" s="8">
        <v>97</v>
      </c>
      <c r="U19" s="8">
        <v>388</v>
      </c>
      <c r="V19" s="8">
        <v>7909</v>
      </c>
      <c r="W19" s="8">
        <v>2080</v>
      </c>
      <c r="X19" s="8">
        <v>232361</v>
      </c>
      <c r="Y19" s="8">
        <v>2010</v>
      </c>
      <c r="Z19" s="8">
        <v>204841</v>
      </c>
      <c r="AA19" s="8">
        <v>224</v>
      </c>
      <c r="AB19" s="8">
        <v>29226</v>
      </c>
      <c r="AC19" s="8">
        <v>47</v>
      </c>
      <c r="AD19" s="8">
        <v>4477</v>
      </c>
      <c r="AE19" s="8">
        <v>549</v>
      </c>
      <c r="AF19" s="8">
        <v>23043</v>
      </c>
      <c r="AG19" s="8">
        <v>634</v>
      </c>
      <c r="AH19" s="8">
        <v>53250</v>
      </c>
      <c r="AI19" s="8">
        <v>237</v>
      </c>
      <c r="AJ19" s="8">
        <v>15900</v>
      </c>
      <c r="AK19" s="8">
        <v>2</v>
      </c>
      <c r="AL19" s="8">
        <v>4</v>
      </c>
      <c r="AM19" s="8">
        <v>399</v>
      </c>
      <c r="AN19" s="8">
        <v>34195</v>
      </c>
      <c r="AO19" s="8">
        <v>50</v>
      </c>
      <c r="AP19" s="8">
        <v>3151</v>
      </c>
    </row>
    <row r="20" spans="1:42" ht="13.5">
      <c r="A20" s="9"/>
      <c r="B20" s="3"/>
      <c r="C20" s="28" t="s">
        <v>14</v>
      </c>
      <c r="D20" s="30"/>
      <c r="E20" s="8">
        <v>301461</v>
      </c>
      <c r="F20" s="8">
        <v>872</v>
      </c>
      <c r="G20" s="8">
        <v>110883</v>
      </c>
      <c r="H20" s="8">
        <v>806</v>
      </c>
      <c r="I20" s="8">
        <v>93996</v>
      </c>
      <c r="J20" s="8">
        <v>393</v>
      </c>
      <c r="K20" s="8">
        <v>50020</v>
      </c>
      <c r="L20" s="8">
        <v>376</v>
      </c>
      <c r="M20" s="8">
        <v>13185</v>
      </c>
      <c r="N20" s="8">
        <v>96</v>
      </c>
      <c r="O20" s="8">
        <v>9</v>
      </c>
      <c r="P20" s="8" t="s">
        <v>55</v>
      </c>
      <c r="Q20" s="8">
        <v>148</v>
      </c>
      <c r="R20" s="8">
        <v>56</v>
      </c>
      <c r="S20" s="8">
        <v>12</v>
      </c>
      <c r="T20" s="8">
        <v>55</v>
      </c>
      <c r="U20" s="8">
        <v>165</v>
      </c>
      <c r="V20" s="8">
        <v>3702</v>
      </c>
      <c r="W20" s="8">
        <v>1055</v>
      </c>
      <c r="X20" s="8">
        <v>164597</v>
      </c>
      <c r="Y20" s="8">
        <v>1037</v>
      </c>
      <c r="Z20" s="8">
        <v>153364</v>
      </c>
      <c r="AA20" s="8">
        <v>157</v>
      </c>
      <c r="AB20" s="8">
        <v>25410</v>
      </c>
      <c r="AC20" s="8">
        <v>22</v>
      </c>
      <c r="AD20" s="8">
        <v>2353</v>
      </c>
      <c r="AE20" s="8">
        <v>229</v>
      </c>
      <c r="AF20" s="8">
        <v>8880</v>
      </c>
      <c r="AG20" s="8">
        <v>271</v>
      </c>
      <c r="AH20" s="8">
        <v>25981</v>
      </c>
      <c r="AI20" s="8">
        <v>98</v>
      </c>
      <c r="AJ20" s="8">
        <v>6490</v>
      </c>
      <c r="AK20" s="8">
        <v>2</v>
      </c>
      <c r="AL20" s="8">
        <v>31</v>
      </c>
      <c r="AM20" s="8">
        <v>165</v>
      </c>
      <c r="AN20" s="8">
        <v>16778</v>
      </c>
      <c r="AO20" s="8">
        <v>23</v>
      </c>
      <c r="AP20" s="8">
        <v>2682</v>
      </c>
    </row>
    <row r="21" spans="1:42" ht="13.5">
      <c r="A21" s="9"/>
      <c r="B21" s="3"/>
      <c r="C21" s="28" t="s">
        <v>15</v>
      </c>
      <c r="D21" s="30"/>
      <c r="E21" s="8">
        <v>375537</v>
      </c>
      <c r="F21" s="8">
        <v>798</v>
      </c>
      <c r="G21" s="8">
        <v>110252</v>
      </c>
      <c r="H21" s="8">
        <v>698</v>
      </c>
      <c r="I21" s="8">
        <v>89317</v>
      </c>
      <c r="J21" s="8">
        <v>330</v>
      </c>
      <c r="K21" s="8">
        <v>54469</v>
      </c>
      <c r="L21" s="8">
        <v>391</v>
      </c>
      <c r="M21" s="8">
        <v>17794</v>
      </c>
      <c r="N21" s="8">
        <v>87</v>
      </c>
      <c r="O21" s="8">
        <v>7</v>
      </c>
      <c r="P21" s="8" t="s">
        <v>55</v>
      </c>
      <c r="Q21" s="8">
        <v>129</v>
      </c>
      <c r="R21" s="8">
        <v>97</v>
      </c>
      <c r="S21" s="8">
        <v>13</v>
      </c>
      <c r="T21" s="8">
        <v>58</v>
      </c>
      <c r="U21" s="8">
        <v>124</v>
      </c>
      <c r="V21" s="8">
        <v>3141</v>
      </c>
      <c r="W21" s="8">
        <v>1058</v>
      </c>
      <c r="X21" s="8">
        <v>244089</v>
      </c>
      <c r="Y21" s="8">
        <v>1040</v>
      </c>
      <c r="Z21" s="8">
        <v>229896</v>
      </c>
      <c r="AA21" s="8">
        <v>228</v>
      </c>
      <c r="AB21" s="8">
        <v>52205</v>
      </c>
      <c r="AC21" s="8">
        <v>38</v>
      </c>
      <c r="AD21" s="8">
        <v>5255</v>
      </c>
      <c r="AE21" s="8">
        <v>203</v>
      </c>
      <c r="AF21" s="8">
        <v>8938</v>
      </c>
      <c r="AG21" s="8">
        <v>186</v>
      </c>
      <c r="AH21" s="8">
        <v>21196</v>
      </c>
      <c r="AI21" s="8">
        <v>81</v>
      </c>
      <c r="AJ21" s="8">
        <v>5990</v>
      </c>
      <c r="AK21" s="8">
        <v>2</v>
      </c>
      <c r="AL21" s="8">
        <v>5</v>
      </c>
      <c r="AM21" s="8">
        <v>95</v>
      </c>
      <c r="AN21" s="8">
        <v>11196</v>
      </c>
      <c r="AO21" s="8">
        <v>21</v>
      </c>
      <c r="AP21" s="8">
        <v>4005</v>
      </c>
    </row>
    <row r="22" spans="1:42" ht="13.5">
      <c r="A22" s="9"/>
      <c r="B22" s="3"/>
      <c r="C22" s="28" t="s">
        <v>16</v>
      </c>
      <c r="D22" s="30"/>
      <c r="E22" s="8">
        <v>250236</v>
      </c>
      <c r="F22" s="8">
        <v>358</v>
      </c>
      <c r="G22" s="8">
        <v>55862</v>
      </c>
      <c r="H22" s="8">
        <v>305</v>
      </c>
      <c r="I22" s="8">
        <v>42658</v>
      </c>
      <c r="J22" s="8">
        <v>146</v>
      </c>
      <c r="K22" s="8">
        <v>29704</v>
      </c>
      <c r="L22" s="8">
        <v>196</v>
      </c>
      <c r="M22" s="8">
        <v>11624</v>
      </c>
      <c r="N22" s="8">
        <v>56</v>
      </c>
      <c r="O22" s="8">
        <v>1</v>
      </c>
      <c r="P22" s="8" t="s">
        <v>55</v>
      </c>
      <c r="Q22" s="8">
        <v>64</v>
      </c>
      <c r="R22" s="8">
        <v>56</v>
      </c>
      <c r="S22" s="8">
        <v>3</v>
      </c>
      <c r="T22" s="8">
        <v>16</v>
      </c>
      <c r="U22" s="8">
        <v>50</v>
      </c>
      <c r="V22" s="8">
        <v>1580</v>
      </c>
      <c r="W22" s="8">
        <v>558</v>
      </c>
      <c r="X22" s="8">
        <v>187020</v>
      </c>
      <c r="Y22" s="8">
        <v>545</v>
      </c>
      <c r="Z22" s="8">
        <v>176005</v>
      </c>
      <c r="AA22" s="8">
        <v>149</v>
      </c>
      <c r="AB22" s="8">
        <v>48193</v>
      </c>
      <c r="AC22" s="8">
        <v>29</v>
      </c>
      <c r="AD22" s="8">
        <v>5953</v>
      </c>
      <c r="AE22" s="8">
        <v>97</v>
      </c>
      <c r="AF22" s="8">
        <v>5062</v>
      </c>
      <c r="AG22" s="8">
        <v>60</v>
      </c>
      <c r="AH22" s="8">
        <v>7354</v>
      </c>
      <c r="AI22" s="8">
        <v>32</v>
      </c>
      <c r="AJ22" s="8">
        <v>2535</v>
      </c>
      <c r="AK22" s="8" t="s">
        <v>54</v>
      </c>
      <c r="AL22" s="8" t="s">
        <v>54</v>
      </c>
      <c r="AM22" s="8">
        <v>20</v>
      </c>
      <c r="AN22" s="8">
        <v>1941</v>
      </c>
      <c r="AO22" s="8">
        <v>10</v>
      </c>
      <c r="AP22" s="8">
        <v>2878</v>
      </c>
    </row>
    <row r="23" spans="1:42" ht="13.5">
      <c r="A23" s="9"/>
      <c r="B23" s="3"/>
      <c r="C23" s="28" t="s">
        <v>17</v>
      </c>
      <c r="D23" s="30"/>
      <c r="E23" s="8">
        <v>382136</v>
      </c>
      <c r="F23" s="8">
        <v>281</v>
      </c>
      <c r="G23" s="8">
        <v>47298</v>
      </c>
      <c r="H23" s="8">
        <v>210</v>
      </c>
      <c r="I23" s="8">
        <v>35111</v>
      </c>
      <c r="J23" s="8">
        <v>94</v>
      </c>
      <c r="K23" s="8">
        <v>24290</v>
      </c>
      <c r="L23" s="8">
        <v>153</v>
      </c>
      <c r="M23" s="8">
        <v>11288</v>
      </c>
      <c r="N23" s="8">
        <v>32</v>
      </c>
      <c r="O23" s="8">
        <v>5</v>
      </c>
      <c r="P23" s="8" t="s">
        <v>55</v>
      </c>
      <c r="Q23" s="8">
        <v>45</v>
      </c>
      <c r="R23" s="8">
        <v>50</v>
      </c>
      <c r="S23" s="8">
        <v>3</v>
      </c>
      <c r="T23" s="8">
        <v>18</v>
      </c>
      <c r="U23" s="8">
        <v>32</v>
      </c>
      <c r="V23" s="8">
        <v>899</v>
      </c>
      <c r="W23" s="8">
        <v>638</v>
      </c>
      <c r="X23" s="8">
        <v>329492</v>
      </c>
      <c r="Y23" s="8">
        <v>628</v>
      </c>
      <c r="Z23" s="8">
        <v>304412</v>
      </c>
      <c r="AA23" s="8">
        <v>189</v>
      </c>
      <c r="AB23" s="8">
        <v>83445</v>
      </c>
      <c r="AC23" s="8">
        <v>60</v>
      </c>
      <c r="AD23" s="8">
        <v>17167</v>
      </c>
      <c r="AE23" s="8">
        <v>93</v>
      </c>
      <c r="AF23" s="8">
        <v>7913</v>
      </c>
      <c r="AG23" s="8">
        <v>28</v>
      </c>
      <c r="AH23" s="8">
        <v>5346</v>
      </c>
      <c r="AI23" s="8">
        <v>14</v>
      </c>
      <c r="AJ23" s="8">
        <v>1761</v>
      </c>
      <c r="AK23" s="8" t="s">
        <v>54</v>
      </c>
      <c r="AL23" s="8" t="s">
        <v>54</v>
      </c>
      <c r="AM23" s="8">
        <v>8</v>
      </c>
      <c r="AN23" s="8">
        <v>1735</v>
      </c>
      <c r="AO23" s="8">
        <v>6</v>
      </c>
      <c r="AP23" s="8">
        <v>1850</v>
      </c>
    </row>
    <row r="24" spans="1:42" ht="13.5">
      <c r="A24" s="9"/>
      <c r="B24" s="3"/>
      <c r="C24" s="28" t="s">
        <v>18</v>
      </c>
      <c r="D24" s="30"/>
      <c r="E24" s="8">
        <v>114630</v>
      </c>
      <c r="F24" s="8">
        <v>70</v>
      </c>
      <c r="G24" s="8">
        <v>17844</v>
      </c>
      <c r="H24" s="8">
        <v>50</v>
      </c>
      <c r="I24" s="8">
        <v>12178</v>
      </c>
      <c r="J24" s="8">
        <v>26</v>
      </c>
      <c r="K24" s="8">
        <v>9630</v>
      </c>
      <c r="L24" s="8">
        <v>45</v>
      </c>
      <c r="M24" s="8">
        <v>5190</v>
      </c>
      <c r="N24" s="8">
        <v>13</v>
      </c>
      <c r="O24" s="8" t="s">
        <v>54</v>
      </c>
      <c r="P24" s="8" t="s">
        <v>55</v>
      </c>
      <c r="Q24" s="8">
        <v>8</v>
      </c>
      <c r="R24" s="8">
        <v>21</v>
      </c>
      <c r="S24" s="8" t="s">
        <v>54</v>
      </c>
      <c r="T24" s="8">
        <v>3</v>
      </c>
      <c r="U24" s="8">
        <v>11</v>
      </c>
      <c r="V24" s="8">
        <v>476</v>
      </c>
      <c r="W24" s="8">
        <v>134</v>
      </c>
      <c r="X24" s="8">
        <v>94811</v>
      </c>
      <c r="Y24" s="8">
        <v>131</v>
      </c>
      <c r="Z24" s="8">
        <v>86844</v>
      </c>
      <c r="AA24" s="8">
        <v>47</v>
      </c>
      <c r="AB24" s="8">
        <v>27638</v>
      </c>
      <c r="AC24" s="8">
        <v>12</v>
      </c>
      <c r="AD24" s="8">
        <v>5392</v>
      </c>
      <c r="AE24" s="8">
        <v>18</v>
      </c>
      <c r="AF24" s="8">
        <v>2575</v>
      </c>
      <c r="AG24" s="8">
        <v>8</v>
      </c>
      <c r="AH24" s="8">
        <v>1975</v>
      </c>
      <c r="AI24" s="8">
        <v>2</v>
      </c>
      <c r="AJ24" s="8">
        <v>60</v>
      </c>
      <c r="AK24" s="8" t="s">
        <v>54</v>
      </c>
      <c r="AL24" s="8" t="s">
        <v>54</v>
      </c>
      <c r="AM24" s="8">
        <v>4</v>
      </c>
      <c r="AN24" s="8">
        <v>315</v>
      </c>
      <c r="AO24" s="8">
        <v>2</v>
      </c>
      <c r="AP24" s="8">
        <v>1600</v>
      </c>
    </row>
    <row r="25" spans="1:42" ht="13.5">
      <c r="A25" s="9"/>
      <c r="B25" s="3"/>
      <c r="C25" s="28" t="s">
        <v>19</v>
      </c>
      <c r="D25" s="30"/>
      <c r="E25" s="8">
        <v>53816</v>
      </c>
      <c r="F25" s="8">
        <v>23</v>
      </c>
      <c r="G25" s="8">
        <v>10590</v>
      </c>
      <c r="H25" s="8">
        <v>14</v>
      </c>
      <c r="I25" s="8">
        <v>6755</v>
      </c>
      <c r="J25" s="8">
        <v>7</v>
      </c>
      <c r="K25" s="8">
        <v>5720</v>
      </c>
      <c r="L25" s="8">
        <v>18</v>
      </c>
      <c r="M25" s="8">
        <v>3350</v>
      </c>
      <c r="N25" s="8">
        <v>6</v>
      </c>
      <c r="O25" s="8" t="s">
        <v>54</v>
      </c>
      <c r="P25" s="8" t="s">
        <v>55</v>
      </c>
      <c r="Q25" s="8">
        <v>3</v>
      </c>
      <c r="R25" s="8">
        <v>9</v>
      </c>
      <c r="S25" s="8" t="s">
        <v>54</v>
      </c>
      <c r="T25" s="8" t="s">
        <v>54</v>
      </c>
      <c r="U25" s="8">
        <v>6</v>
      </c>
      <c r="V25" s="8">
        <v>485</v>
      </c>
      <c r="W25" s="8">
        <v>46</v>
      </c>
      <c r="X25" s="8">
        <v>41927</v>
      </c>
      <c r="Y25" s="8">
        <v>43</v>
      </c>
      <c r="Z25" s="8">
        <v>32469</v>
      </c>
      <c r="AA25" s="8">
        <v>16</v>
      </c>
      <c r="AB25" s="8">
        <v>10671</v>
      </c>
      <c r="AC25" s="8">
        <v>12</v>
      </c>
      <c r="AD25" s="8">
        <v>7030</v>
      </c>
      <c r="AE25" s="8">
        <v>11</v>
      </c>
      <c r="AF25" s="8">
        <v>2428</v>
      </c>
      <c r="AG25" s="8">
        <v>4</v>
      </c>
      <c r="AH25" s="8">
        <v>1299</v>
      </c>
      <c r="AI25" s="8">
        <v>1</v>
      </c>
      <c r="AJ25" s="8">
        <v>3</v>
      </c>
      <c r="AK25" s="8" t="s">
        <v>54</v>
      </c>
      <c r="AL25" s="8" t="s">
        <v>54</v>
      </c>
      <c r="AM25" s="8">
        <v>3</v>
      </c>
      <c r="AN25" s="8">
        <v>1296</v>
      </c>
      <c r="AO25" s="8" t="s">
        <v>54</v>
      </c>
      <c r="AP25" s="8" t="s">
        <v>54</v>
      </c>
    </row>
    <row r="26" spans="1:42" ht="13.5">
      <c r="A26" s="9"/>
      <c r="B26" s="4"/>
      <c r="C26" s="28" t="s">
        <v>20</v>
      </c>
      <c r="D26" s="30"/>
      <c r="E26" s="8">
        <v>34964</v>
      </c>
      <c r="F26" s="8">
        <v>9</v>
      </c>
      <c r="G26" s="8">
        <v>5822</v>
      </c>
      <c r="H26" s="8">
        <v>6</v>
      </c>
      <c r="I26" s="8">
        <v>4810</v>
      </c>
      <c r="J26" s="8">
        <v>3</v>
      </c>
      <c r="K26" s="8">
        <v>4700</v>
      </c>
      <c r="L26" s="8">
        <v>5</v>
      </c>
      <c r="M26" s="8">
        <v>966</v>
      </c>
      <c r="N26" s="8">
        <v>1</v>
      </c>
      <c r="O26" s="8" t="s">
        <v>54</v>
      </c>
      <c r="P26" s="8" t="s">
        <v>55</v>
      </c>
      <c r="Q26" s="8">
        <v>1</v>
      </c>
      <c r="R26" s="8">
        <v>3</v>
      </c>
      <c r="S26" s="8" t="s">
        <v>54</v>
      </c>
      <c r="T26" s="8" t="s">
        <v>54</v>
      </c>
      <c r="U26" s="8">
        <v>1</v>
      </c>
      <c r="V26" s="8">
        <v>46</v>
      </c>
      <c r="W26" s="8">
        <v>16</v>
      </c>
      <c r="X26" s="8">
        <v>27580</v>
      </c>
      <c r="Y26" s="8">
        <v>15</v>
      </c>
      <c r="Z26" s="8">
        <v>22184</v>
      </c>
      <c r="AA26" s="8">
        <v>10</v>
      </c>
      <c r="AB26" s="8">
        <v>18720</v>
      </c>
      <c r="AC26" s="8">
        <v>4</v>
      </c>
      <c r="AD26" s="8">
        <v>5396</v>
      </c>
      <c r="AE26" s="8" t="s">
        <v>54</v>
      </c>
      <c r="AF26" s="8" t="s">
        <v>54</v>
      </c>
      <c r="AG26" s="8">
        <v>1</v>
      </c>
      <c r="AH26" s="8">
        <v>1562</v>
      </c>
      <c r="AI26" s="8" t="s">
        <v>54</v>
      </c>
      <c r="AJ26" s="8" t="s">
        <v>54</v>
      </c>
      <c r="AK26" s="8" t="s">
        <v>54</v>
      </c>
      <c r="AL26" s="8" t="s">
        <v>54</v>
      </c>
      <c r="AM26" s="8">
        <v>1</v>
      </c>
      <c r="AN26" s="8">
        <v>1562</v>
      </c>
      <c r="AO26" s="8" t="s">
        <v>54</v>
      </c>
      <c r="AP26" s="8" t="s">
        <v>54</v>
      </c>
    </row>
    <row r="27" spans="1:42" ht="13.5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>
      <c r="A28" s="9"/>
      <c r="B28" s="2" t="s">
        <v>53</v>
      </c>
      <c r="C28" s="2"/>
      <c r="D28" s="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3.5">
      <c r="A29" s="9"/>
      <c r="B29" s="2" t="s">
        <v>57</v>
      </c>
      <c r="C29" s="2"/>
      <c r="D29" s="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</sheetData>
  <mergeCells count="57">
    <mergeCell ref="AM4:AN4"/>
    <mergeCell ref="AO4:AP4"/>
    <mergeCell ref="AG3:AP3"/>
    <mergeCell ref="AM5:AM6"/>
    <mergeCell ref="AN5:AN6"/>
    <mergeCell ref="AO5:AO6"/>
    <mergeCell ref="AP5:AP6"/>
    <mergeCell ref="AI4:AJ4"/>
    <mergeCell ref="AI5:AI6"/>
    <mergeCell ref="AJ5:AJ6"/>
    <mergeCell ref="AK4:AL4"/>
    <mergeCell ref="AK5:AK6"/>
    <mergeCell ref="AL5:AL6"/>
    <mergeCell ref="AE4:AF5"/>
    <mergeCell ref="AG4:AG6"/>
    <mergeCell ref="AH4:AH6"/>
    <mergeCell ref="N5:T5"/>
    <mergeCell ref="Y5:Y6"/>
    <mergeCell ref="Z5:Z6"/>
    <mergeCell ref="Y4:AB4"/>
    <mergeCell ref="X4:X6"/>
    <mergeCell ref="W4:W6"/>
    <mergeCell ref="W3:AF3"/>
    <mergeCell ref="U4:V5"/>
    <mergeCell ref="AC5:AC6"/>
    <mergeCell ref="AD5:AD6"/>
    <mergeCell ref="AA5:AB5"/>
    <mergeCell ref="AC4:AD4"/>
    <mergeCell ref="E3:E6"/>
    <mergeCell ref="F4:F6"/>
    <mergeCell ref="G4:G6"/>
    <mergeCell ref="H4:K4"/>
    <mergeCell ref="H5:H6"/>
    <mergeCell ref="I5:I6"/>
    <mergeCell ref="J5:K5"/>
    <mergeCell ref="F3:V3"/>
    <mergeCell ref="L4:T4"/>
    <mergeCell ref="L5:M5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B7:D7"/>
    <mergeCell ref="B3:D6"/>
    <mergeCell ref="B11:D11"/>
    <mergeCell ref="C12:D12"/>
    <mergeCell ref="C9:D9"/>
    <mergeCell ref="B8:D8"/>
    <mergeCell ref="C10:D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6" sqref="E6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2.75390625" style="0" customWidth="1"/>
    <col min="4" max="4" width="11.25390625" style="0" customWidth="1"/>
    <col min="5" max="6" width="9.125" style="0" bestFit="1" customWidth="1"/>
    <col min="7" max="7" width="9.375" style="0" bestFit="1" customWidth="1"/>
    <col min="8" max="10" width="9.125" style="0" bestFit="1" customWidth="1"/>
  </cols>
  <sheetData>
    <row r="1" spans="1:13" ht="14.25">
      <c r="A1" s="9"/>
      <c r="B1" s="1" t="s">
        <v>65</v>
      </c>
      <c r="C1" s="1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3.5">
      <c r="A3" s="9"/>
      <c r="B3" s="16" t="s">
        <v>0</v>
      </c>
      <c r="C3" s="17"/>
      <c r="D3" s="17"/>
      <c r="E3" s="31" t="s">
        <v>22</v>
      </c>
      <c r="F3" s="32"/>
      <c r="G3" s="32"/>
      <c r="H3" s="31" t="s">
        <v>60</v>
      </c>
      <c r="I3" s="31"/>
      <c r="J3" s="31"/>
      <c r="K3" s="31" t="s">
        <v>46</v>
      </c>
      <c r="L3" s="32"/>
      <c r="M3" s="32"/>
    </row>
    <row r="4" spans="1:13" ht="13.5">
      <c r="A4" s="9"/>
      <c r="B4" s="18"/>
      <c r="C4" s="19"/>
      <c r="D4" s="20"/>
      <c r="E4" s="12" t="s">
        <v>26</v>
      </c>
      <c r="F4" s="12" t="s">
        <v>27</v>
      </c>
      <c r="G4" s="12" t="s">
        <v>59</v>
      </c>
      <c r="H4" s="12" t="s">
        <v>26</v>
      </c>
      <c r="I4" s="12" t="s">
        <v>27</v>
      </c>
      <c r="J4" s="12" t="s">
        <v>59</v>
      </c>
      <c r="K4" s="12" t="s">
        <v>26</v>
      </c>
      <c r="L4" s="12" t="s">
        <v>27</v>
      </c>
      <c r="M4" s="12" t="s">
        <v>59</v>
      </c>
    </row>
    <row r="5" spans="1:13" ht="13.5">
      <c r="A5" s="9"/>
      <c r="B5" s="21"/>
      <c r="C5" s="22"/>
      <c r="D5" s="22"/>
      <c r="E5" s="11"/>
      <c r="F5" s="11"/>
      <c r="G5" s="11"/>
      <c r="H5" s="11"/>
      <c r="I5" s="11"/>
      <c r="J5" s="11"/>
      <c r="K5" s="11"/>
      <c r="L5" s="11"/>
      <c r="M5" s="11"/>
    </row>
    <row r="6" spans="1:13" ht="13.5">
      <c r="A6" s="9"/>
      <c r="B6" s="13" t="s">
        <v>1</v>
      </c>
      <c r="C6" s="14"/>
      <c r="D6" s="15"/>
      <c r="E6" s="7">
        <v>58950</v>
      </c>
      <c r="F6" s="7">
        <v>2646507</v>
      </c>
      <c r="G6" s="7">
        <v>164591</v>
      </c>
      <c r="H6" s="7">
        <v>63927</v>
      </c>
      <c r="I6" s="7">
        <v>3174271</v>
      </c>
      <c r="J6" s="7">
        <v>196987</v>
      </c>
      <c r="K6" s="7">
        <v>16287</v>
      </c>
      <c r="L6" s="7">
        <v>690735</v>
      </c>
      <c r="M6" s="7">
        <v>45399</v>
      </c>
    </row>
    <row r="7" spans="1:13" ht="13.5">
      <c r="A7" s="9"/>
      <c r="B7" s="26" t="s">
        <v>2</v>
      </c>
      <c r="C7" s="17"/>
      <c r="D7" s="27"/>
      <c r="E7" s="8">
        <v>11378</v>
      </c>
      <c r="F7" s="8">
        <v>169288</v>
      </c>
      <c r="G7" s="8">
        <v>17977</v>
      </c>
      <c r="H7" s="8">
        <v>12933</v>
      </c>
      <c r="I7" s="8">
        <v>132671</v>
      </c>
      <c r="J7" s="8">
        <v>22852</v>
      </c>
      <c r="K7" s="8">
        <v>1477</v>
      </c>
      <c r="L7" s="8">
        <v>14607</v>
      </c>
      <c r="M7" s="8">
        <v>2056</v>
      </c>
    </row>
    <row r="8" spans="1:13" ht="13.5">
      <c r="A8" s="9"/>
      <c r="B8" s="3"/>
      <c r="C8" s="13" t="s">
        <v>3</v>
      </c>
      <c r="D8" s="15"/>
      <c r="E8" s="8">
        <v>3</v>
      </c>
      <c r="F8" s="8">
        <v>18</v>
      </c>
      <c r="G8" s="8">
        <v>4</v>
      </c>
      <c r="H8" s="8">
        <v>12</v>
      </c>
      <c r="I8" s="8">
        <v>60</v>
      </c>
      <c r="J8" s="8">
        <v>13</v>
      </c>
      <c r="K8" s="8">
        <v>3</v>
      </c>
      <c r="L8" s="8">
        <v>25</v>
      </c>
      <c r="M8" s="8">
        <v>3</v>
      </c>
    </row>
    <row r="9" spans="1:13" ht="13.5">
      <c r="A9" s="9"/>
      <c r="B9" s="4"/>
      <c r="C9" s="28" t="s">
        <v>4</v>
      </c>
      <c r="D9" s="29"/>
      <c r="E9" s="8">
        <v>11375</v>
      </c>
      <c r="F9" s="8">
        <v>169270</v>
      </c>
      <c r="G9" s="8">
        <v>17973</v>
      </c>
      <c r="H9" s="8">
        <v>12921</v>
      </c>
      <c r="I9" s="8">
        <v>132611</v>
      </c>
      <c r="J9" s="8">
        <v>22839</v>
      </c>
      <c r="K9" s="8">
        <v>1474</v>
      </c>
      <c r="L9" s="8">
        <v>14582</v>
      </c>
      <c r="M9" s="8">
        <v>2053</v>
      </c>
    </row>
    <row r="10" spans="1:13" ht="13.5">
      <c r="A10" s="9"/>
      <c r="B10" s="23" t="s">
        <v>5</v>
      </c>
      <c r="C10" s="24"/>
      <c r="D10" s="25"/>
      <c r="E10" s="8">
        <v>47572</v>
      </c>
      <c r="F10" s="8">
        <v>2477219</v>
      </c>
      <c r="G10" s="8">
        <v>146614</v>
      </c>
      <c r="H10" s="8">
        <v>50994</v>
      </c>
      <c r="I10" s="8">
        <v>3041600</v>
      </c>
      <c r="J10" s="8">
        <v>174135</v>
      </c>
      <c r="K10" s="8">
        <v>14810</v>
      </c>
      <c r="L10" s="8">
        <v>676128</v>
      </c>
      <c r="M10" s="8">
        <v>43343</v>
      </c>
    </row>
    <row r="11" spans="1:13" ht="13.5">
      <c r="A11" s="9"/>
      <c r="B11" s="3"/>
      <c r="C11" s="26" t="s">
        <v>6</v>
      </c>
      <c r="D11" s="27"/>
      <c r="E11" s="8">
        <v>207</v>
      </c>
      <c r="F11" s="8">
        <v>2772</v>
      </c>
      <c r="G11" s="8">
        <v>330</v>
      </c>
      <c r="H11" s="8">
        <v>528</v>
      </c>
      <c r="I11" s="8">
        <v>7138</v>
      </c>
      <c r="J11" s="8">
        <v>1058</v>
      </c>
      <c r="K11" s="8">
        <v>84</v>
      </c>
      <c r="L11" s="8">
        <v>1039</v>
      </c>
      <c r="M11" s="8">
        <v>124</v>
      </c>
    </row>
    <row r="12" spans="1:13" ht="13.5">
      <c r="A12" s="9"/>
      <c r="B12" s="3"/>
      <c r="C12" s="3"/>
      <c r="D12" s="5" t="s">
        <v>7</v>
      </c>
      <c r="E12" s="8">
        <v>8</v>
      </c>
      <c r="F12" s="8">
        <v>38</v>
      </c>
      <c r="G12" s="8">
        <v>10</v>
      </c>
      <c r="H12" s="8">
        <v>83</v>
      </c>
      <c r="I12" s="8">
        <v>400</v>
      </c>
      <c r="J12" s="8">
        <v>119</v>
      </c>
      <c r="K12" s="8">
        <v>7</v>
      </c>
      <c r="L12" s="8">
        <v>32</v>
      </c>
      <c r="M12" s="8">
        <v>8</v>
      </c>
    </row>
    <row r="13" spans="1:13" ht="13.5">
      <c r="A13" s="9"/>
      <c r="B13" s="3"/>
      <c r="C13" s="4"/>
      <c r="D13" s="5" t="s">
        <v>8</v>
      </c>
      <c r="E13" s="8">
        <v>199</v>
      </c>
      <c r="F13" s="8">
        <v>2734</v>
      </c>
      <c r="G13" s="8">
        <v>320</v>
      </c>
      <c r="H13" s="8">
        <v>445</v>
      </c>
      <c r="I13" s="8">
        <v>6738</v>
      </c>
      <c r="J13" s="8">
        <v>939</v>
      </c>
      <c r="K13" s="8">
        <v>77</v>
      </c>
      <c r="L13" s="8">
        <v>1007</v>
      </c>
      <c r="M13" s="8">
        <v>116</v>
      </c>
    </row>
    <row r="14" spans="1:13" ht="13.5">
      <c r="A14" s="9"/>
      <c r="B14" s="3"/>
      <c r="C14" s="28" t="s">
        <v>9</v>
      </c>
      <c r="D14" s="29"/>
      <c r="E14" s="8">
        <v>10291</v>
      </c>
      <c r="F14" s="8">
        <v>255000</v>
      </c>
      <c r="G14" s="8">
        <v>20731</v>
      </c>
      <c r="H14" s="8">
        <v>10715</v>
      </c>
      <c r="I14" s="8">
        <v>179825</v>
      </c>
      <c r="J14" s="8">
        <v>23293</v>
      </c>
      <c r="K14" s="8">
        <v>2034</v>
      </c>
      <c r="L14" s="8">
        <v>36153</v>
      </c>
      <c r="M14" s="8">
        <v>3569</v>
      </c>
    </row>
    <row r="15" spans="1:13" ht="13.5">
      <c r="A15" s="9"/>
      <c r="B15" s="3"/>
      <c r="C15" s="28" t="s">
        <v>10</v>
      </c>
      <c r="D15" s="30"/>
      <c r="E15" s="8">
        <v>18325</v>
      </c>
      <c r="F15" s="8">
        <v>701859</v>
      </c>
      <c r="G15" s="8">
        <v>47350</v>
      </c>
      <c r="H15" s="8">
        <v>19066</v>
      </c>
      <c r="I15" s="8">
        <v>596085</v>
      </c>
      <c r="J15" s="8">
        <v>53802</v>
      </c>
      <c r="K15" s="8">
        <v>5896</v>
      </c>
      <c r="L15" s="8">
        <v>192470</v>
      </c>
      <c r="M15" s="8">
        <v>15074</v>
      </c>
    </row>
    <row r="16" spans="1:13" ht="13.5">
      <c r="A16" s="9"/>
      <c r="B16" s="3"/>
      <c r="C16" s="28" t="s">
        <v>11</v>
      </c>
      <c r="D16" s="30"/>
      <c r="E16" s="8">
        <v>9902</v>
      </c>
      <c r="F16" s="8">
        <v>577723</v>
      </c>
      <c r="G16" s="8">
        <v>33536</v>
      </c>
      <c r="H16" s="8">
        <v>10321</v>
      </c>
      <c r="I16" s="8">
        <v>559243</v>
      </c>
      <c r="J16" s="8">
        <v>37469</v>
      </c>
      <c r="K16" s="8">
        <v>3864</v>
      </c>
      <c r="L16" s="8">
        <v>204491</v>
      </c>
      <c r="M16" s="8">
        <v>12953</v>
      </c>
    </row>
    <row r="17" spans="1:13" ht="13.5">
      <c r="A17" s="9"/>
      <c r="B17" s="3"/>
      <c r="C17" s="28" t="s">
        <v>12</v>
      </c>
      <c r="D17" s="30"/>
      <c r="E17" s="8">
        <v>4542</v>
      </c>
      <c r="F17" s="8">
        <v>373430</v>
      </c>
      <c r="G17" s="8">
        <v>19355</v>
      </c>
      <c r="H17" s="8">
        <v>4779</v>
      </c>
      <c r="I17" s="8">
        <v>377432</v>
      </c>
      <c r="J17" s="8">
        <v>20806</v>
      </c>
      <c r="K17" s="8">
        <v>1740</v>
      </c>
      <c r="L17" s="8">
        <v>124012</v>
      </c>
      <c r="M17" s="8">
        <v>6679</v>
      </c>
    </row>
    <row r="18" spans="1:13" ht="13.5">
      <c r="A18" s="9"/>
      <c r="B18" s="6"/>
      <c r="C18" s="28" t="s">
        <v>13</v>
      </c>
      <c r="D18" s="30"/>
      <c r="E18" s="8">
        <v>1894</v>
      </c>
      <c r="F18" s="8">
        <v>207884</v>
      </c>
      <c r="G18" s="8">
        <v>10077</v>
      </c>
      <c r="H18" s="8">
        <v>2080</v>
      </c>
      <c r="I18" s="8">
        <v>232361</v>
      </c>
      <c r="J18" s="8">
        <v>10692</v>
      </c>
      <c r="K18" s="8">
        <v>634</v>
      </c>
      <c r="L18" s="8">
        <v>53250</v>
      </c>
      <c r="M18" s="8">
        <v>2469</v>
      </c>
    </row>
    <row r="19" spans="1:13" ht="13.5">
      <c r="A19" s="9"/>
      <c r="B19" s="3"/>
      <c r="C19" s="28" t="s">
        <v>14</v>
      </c>
      <c r="D19" s="30"/>
      <c r="E19" s="8">
        <v>872</v>
      </c>
      <c r="F19" s="8">
        <v>110883</v>
      </c>
      <c r="G19" s="8">
        <v>4968</v>
      </c>
      <c r="H19" s="8">
        <v>1055</v>
      </c>
      <c r="I19" s="8">
        <v>164597</v>
      </c>
      <c r="J19" s="8">
        <v>6414</v>
      </c>
      <c r="K19" s="8">
        <v>271</v>
      </c>
      <c r="L19" s="8">
        <v>25981</v>
      </c>
      <c r="M19" s="8">
        <v>1175</v>
      </c>
    </row>
    <row r="20" spans="1:13" ht="13.5">
      <c r="A20" s="9"/>
      <c r="B20" s="3"/>
      <c r="C20" s="28" t="s">
        <v>15</v>
      </c>
      <c r="D20" s="30"/>
      <c r="E20" s="8">
        <v>798</v>
      </c>
      <c r="F20" s="8">
        <v>110252</v>
      </c>
      <c r="G20" s="8">
        <v>4969</v>
      </c>
      <c r="H20" s="8">
        <v>1058</v>
      </c>
      <c r="I20" s="8">
        <v>244089</v>
      </c>
      <c r="J20" s="8">
        <v>7688</v>
      </c>
      <c r="K20" s="8">
        <v>186</v>
      </c>
      <c r="L20" s="8">
        <v>21196</v>
      </c>
      <c r="M20" s="8">
        <v>906</v>
      </c>
    </row>
    <row r="21" spans="1:13" ht="13.5">
      <c r="A21" s="9"/>
      <c r="B21" s="3"/>
      <c r="C21" s="28" t="s">
        <v>16</v>
      </c>
      <c r="D21" s="30"/>
      <c r="E21" s="8">
        <v>358</v>
      </c>
      <c r="F21" s="8">
        <v>55862</v>
      </c>
      <c r="G21" s="8">
        <v>2421</v>
      </c>
      <c r="H21" s="8">
        <v>558</v>
      </c>
      <c r="I21" s="8">
        <v>187020</v>
      </c>
      <c r="J21" s="8">
        <v>4837</v>
      </c>
      <c r="K21" s="8">
        <v>60</v>
      </c>
      <c r="L21" s="8">
        <v>7354</v>
      </c>
      <c r="M21" s="8">
        <v>202</v>
      </c>
    </row>
    <row r="22" spans="1:13" ht="13.5">
      <c r="A22" s="9"/>
      <c r="B22" s="3"/>
      <c r="C22" s="28" t="s">
        <v>17</v>
      </c>
      <c r="D22" s="30"/>
      <c r="E22" s="8">
        <v>281</v>
      </c>
      <c r="F22" s="8">
        <v>47298</v>
      </c>
      <c r="G22" s="8">
        <v>1706</v>
      </c>
      <c r="H22" s="8">
        <v>638</v>
      </c>
      <c r="I22" s="8">
        <v>329492</v>
      </c>
      <c r="J22" s="8">
        <v>5975</v>
      </c>
      <c r="K22" s="8">
        <v>28</v>
      </c>
      <c r="L22" s="8">
        <v>5346</v>
      </c>
      <c r="M22" s="8">
        <v>128</v>
      </c>
    </row>
    <row r="23" spans="1:13" ht="13.5">
      <c r="A23" s="9"/>
      <c r="B23" s="3"/>
      <c r="C23" s="28" t="s">
        <v>18</v>
      </c>
      <c r="D23" s="30"/>
      <c r="E23" s="8">
        <v>70</v>
      </c>
      <c r="F23" s="8">
        <v>17844</v>
      </c>
      <c r="G23" s="8">
        <v>671</v>
      </c>
      <c r="H23" s="8">
        <v>134</v>
      </c>
      <c r="I23" s="8">
        <v>94811</v>
      </c>
      <c r="J23" s="8">
        <v>1496</v>
      </c>
      <c r="K23" s="8">
        <v>8</v>
      </c>
      <c r="L23" s="8">
        <v>1975</v>
      </c>
      <c r="M23" s="8">
        <v>38</v>
      </c>
    </row>
    <row r="24" spans="1:13" ht="13.5">
      <c r="A24" s="9"/>
      <c r="B24" s="3"/>
      <c r="C24" s="28" t="s">
        <v>19</v>
      </c>
      <c r="D24" s="30"/>
      <c r="E24" s="8">
        <v>23</v>
      </c>
      <c r="F24" s="8">
        <v>10590</v>
      </c>
      <c r="G24" s="8">
        <v>358</v>
      </c>
      <c r="H24" s="8">
        <v>46</v>
      </c>
      <c r="I24" s="8">
        <v>41927</v>
      </c>
      <c r="J24" s="8">
        <v>435</v>
      </c>
      <c r="K24" s="8">
        <v>4</v>
      </c>
      <c r="L24" s="8">
        <v>1299</v>
      </c>
      <c r="M24" s="8">
        <v>17</v>
      </c>
    </row>
    <row r="25" spans="1:13" ht="13.5">
      <c r="A25" s="9"/>
      <c r="B25" s="4"/>
      <c r="C25" s="28" t="s">
        <v>20</v>
      </c>
      <c r="D25" s="30"/>
      <c r="E25" s="8">
        <v>9</v>
      </c>
      <c r="F25" s="8">
        <v>5822</v>
      </c>
      <c r="G25" s="8">
        <v>142</v>
      </c>
      <c r="H25" s="8">
        <v>16</v>
      </c>
      <c r="I25" s="8">
        <v>27580</v>
      </c>
      <c r="J25" s="8">
        <v>170</v>
      </c>
      <c r="K25" s="8">
        <v>1</v>
      </c>
      <c r="L25" s="8">
        <v>1562</v>
      </c>
      <c r="M25" s="8">
        <v>9</v>
      </c>
    </row>
    <row r="26" spans="1:13" ht="13.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9"/>
      <c r="B27" s="2" t="s">
        <v>53</v>
      </c>
      <c r="C27" s="2"/>
      <c r="D27" s="2"/>
      <c r="E27" s="9"/>
      <c r="F27" s="9"/>
      <c r="G27" s="9"/>
      <c r="H27" s="9"/>
      <c r="I27" s="9"/>
      <c r="J27" s="9"/>
      <c r="K27" s="9"/>
      <c r="L27" s="9"/>
      <c r="M27" s="9"/>
    </row>
    <row r="28" spans="1:13" ht="13.5">
      <c r="A28" s="9"/>
      <c r="B28" s="2" t="s">
        <v>57</v>
      </c>
      <c r="C28" s="2"/>
      <c r="D28" s="2"/>
      <c r="E28" s="9"/>
      <c r="F28" s="9"/>
      <c r="G28" s="9"/>
      <c r="H28" s="9"/>
      <c r="I28" s="9"/>
      <c r="J28" s="9"/>
      <c r="K28" s="9"/>
      <c r="L28" s="9"/>
      <c r="M28" s="9"/>
    </row>
    <row r="29" spans="1:13" ht="13.5">
      <c r="A29" s="9"/>
      <c r="B29" s="2" t="s">
        <v>58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</sheetData>
  <mergeCells count="22">
    <mergeCell ref="B7:D7"/>
    <mergeCell ref="C8:D8"/>
    <mergeCell ref="C25:D25"/>
    <mergeCell ref="E3:G3"/>
    <mergeCell ref="C19:D19"/>
    <mergeCell ref="C20:D20"/>
    <mergeCell ref="C21:D21"/>
    <mergeCell ref="C22:D22"/>
    <mergeCell ref="C15:D15"/>
    <mergeCell ref="C16:D16"/>
    <mergeCell ref="H3:J3"/>
    <mergeCell ref="K3:M3"/>
    <mergeCell ref="B3:D5"/>
    <mergeCell ref="B6:D6"/>
    <mergeCell ref="C23:D23"/>
    <mergeCell ref="C24:D24"/>
    <mergeCell ref="C9:D9"/>
    <mergeCell ref="B10:D10"/>
    <mergeCell ref="C11:D11"/>
    <mergeCell ref="C14:D14"/>
    <mergeCell ref="C17:D17"/>
    <mergeCell ref="C18:D1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6" sqref="E6"/>
    </sheetView>
  </sheetViews>
  <sheetFormatPr defaultColWidth="9.00390625" defaultRowHeight="13.5"/>
  <cols>
    <col min="1" max="3" width="2.625" style="0" customWidth="1"/>
    <col min="4" max="4" width="11.50390625" style="0" customWidth="1"/>
  </cols>
  <sheetData>
    <row r="1" spans="1:12" ht="14.25">
      <c r="A1" s="9"/>
      <c r="B1" s="1" t="s">
        <v>61</v>
      </c>
      <c r="C1" s="1"/>
      <c r="D1" s="9"/>
      <c r="E1" s="9"/>
      <c r="F1" s="9"/>
      <c r="G1" s="9"/>
      <c r="H1" s="9"/>
      <c r="I1" s="9"/>
      <c r="J1" s="9"/>
      <c r="K1" s="9"/>
      <c r="L1" s="9"/>
    </row>
    <row r="2" spans="1:1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>
      <c r="A3" s="9"/>
      <c r="B3" s="16" t="s">
        <v>0</v>
      </c>
      <c r="C3" s="17"/>
      <c r="D3" s="17"/>
      <c r="E3" s="31" t="s">
        <v>30</v>
      </c>
      <c r="F3" s="32"/>
      <c r="G3" s="31" t="s">
        <v>22</v>
      </c>
      <c r="H3" s="31"/>
      <c r="I3" s="31" t="s">
        <v>60</v>
      </c>
      <c r="J3" s="31"/>
      <c r="K3" s="31" t="s">
        <v>46</v>
      </c>
      <c r="L3" s="32"/>
    </row>
    <row r="4" spans="1:12" ht="13.5">
      <c r="A4" s="9"/>
      <c r="B4" s="18"/>
      <c r="C4" s="19"/>
      <c r="D4" s="20"/>
      <c r="E4" s="31" t="s">
        <v>62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</row>
    <row r="5" spans="1:12" ht="13.5">
      <c r="A5" s="9"/>
      <c r="B5" s="21"/>
      <c r="C5" s="22"/>
      <c r="D5" s="22"/>
      <c r="E5" s="32"/>
      <c r="F5" s="32"/>
      <c r="G5" s="32"/>
      <c r="H5" s="32"/>
      <c r="I5" s="32"/>
      <c r="J5" s="32"/>
      <c r="K5" s="32"/>
      <c r="L5" s="32"/>
    </row>
    <row r="6" spans="1:12" ht="13.5">
      <c r="A6" s="9"/>
      <c r="B6" s="13" t="s">
        <v>1</v>
      </c>
      <c r="C6" s="14"/>
      <c r="D6" s="15"/>
      <c r="E6" s="7">
        <f>SUM(E7,E10)</f>
        <v>16469</v>
      </c>
      <c r="F6" s="7">
        <f aca="true" t="shared" si="0" ref="F6:L6">SUM(F7,F10)</f>
        <v>973028</v>
      </c>
      <c r="G6" s="7">
        <f t="shared" si="0"/>
        <v>9194</v>
      </c>
      <c r="H6" s="7">
        <f t="shared" si="0"/>
        <v>325518</v>
      </c>
      <c r="I6" s="7">
        <f t="shared" si="0"/>
        <v>9549</v>
      </c>
      <c r="J6" s="7">
        <f t="shared" si="0"/>
        <v>600961</v>
      </c>
      <c r="K6" s="7">
        <f t="shared" si="0"/>
        <v>1416</v>
      </c>
      <c r="L6" s="7">
        <f t="shared" si="0"/>
        <v>46549</v>
      </c>
    </row>
    <row r="7" spans="1:12" ht="13.5">
      <c r="A7" s="9"/>
      <c r="B7" s="26" t="s">
        <v>2</v>
      </c>
      <c r="C7" s="17"/>
      <c r="D7" s="27"/>
      <c r="E7" s="8">
        <f>SUM(E8:E9)</f>
        <v>1294</v>
      </c>
      <c r="F7" s="8">
        <f aca="true" t="shared" si="1" ref="F7:L7">SUM(F8:F9)</f>
        <v>11933</v>
      </c>
      <c r="G7" s="8">
        <f t="shared" si="1"/>
        <v>735</v>
      </c>
      <c r="H7" s="8">
        <f t="shared" si="1"/>
        <v>7092</v>
      </c>
      <c r="I7" s="8">
        <f t="shared" si="1"/>
        <v>652</v>
      </c>
      <c r="J7" s="8">
        <f t="shared" si="1"/>
        <v>4575</v>
      </c>
      <c r="K7" s="8">
        <f t="shared" si="1"/>
        <v>28</v>
      </c>
      <c r="L7" s="8">
        <f t="shared" si="1"/>
        <v>266</v>
      </c>
    </row>
    <row r="8" spans="1:12" ht="13.5">
      <c r="A8" s="9"/>
      <c r="B8" s="3"/>
      <c r="C8" s="13" t="s">
        <v>3</v>
      </c>
      <c r="D8" s="15"/>
      <c r="E8" s="8">
        <v>1</v>
      </c>
      <c r="F8" s="8">
        <v>4</v>
      </c>
      <c r="G8" s="8">
        <v>0</v>
      </c>
      <c r="H8" s="8">
        <v>0</v>
      </c>
      <c r="I8" s="8">
        <v>1</v>
      </c>
      <c r="J8" s="8">
        <v>4</v>
      </c>
      <c r="K8" s="8">
        <v>0</v>
      </c>
      <c r="L8" s="8">
        <v>0</v>
      </c>
    </row>
    <row r="9" spans="1:12" ht="13.5">
      <c r="A9" s="9"/>
      <c r="B9" s="4"/>
      <c r="C9" s="28" t="s">
        <v>4</v>
      </c>
      <c r="D9" s="29"/>
      <c r="E9" s="8">
        <v>1293</v>
      </c>
      <c r="F9" s="8">
        <v>11929</v>
      </c>
      <c r="G9" s="8">
        <v>735</v>
      </c>
      <c r="H9" s="8">
        <v>7092</v>
      </c>
      <c r="I9" s="8">
        <v>651</v>
      </c>
      <c r="J9" s="8">
        <v>4571</v>
      </c>
      <c r="K9" s="8">
        <v>28</v>
      </c>
      <c r="L9" s="8">
        <v>266</v>
      </c>
    </row>
    <row r="10" spans="1:12" ht="13.5">
      <c r="A10" s="9"/>
      <c r="B10" s="23" t="s">
        <v>5</v>
      </c>
      <c r="C10" s="24"/>
      <c r="D10" s="25"/>
      <c r="E10" s="8">
        <f>SUM(E11,E14:E25)</f>
        <v>15175</v>
      </c>
      <c r="F10" s="8">
        <f aca="true" t="shared" si="2" ref="F10:L10">SUM(F11,F14:F25)</f>
        <v>961095</v>
      </c>
      <c r="G10" s="8">
        <f t="shared" si="2"/>
        <v>8459</v>
      </c>
      <c r="H10" s="8">
        <f t="shared" si="2"/>
        <v>318426</v>
      </c>
      <c r="I10" s="8">
        <f t="shared" si="2"/>
        <v>8897</v>
      </c>
      <c r="J10" s="8">
        <f t="shared" si="2"/>
        <v>596386</v>
      </c>
      <c r="K10" s="8">
        <f t="shared" si="2"/>
        <v>1388</v>
      </c>
      <c r="L10" s="8">
        <f t="shared" si="2"/>
        <v>46283</v>
      </c>
    </row>
    <row r="11" spans="1:12" ht="13.5">
      <c r="A11" s="9"/>
      <c r="B11" s="3"/>
      <c r="C11" s="26" t="s">
        <v>6</v>
      </c>
      <c r="D11" s="27"/>
      <c r="E11" s="8">
        <f>SUM(E12:E13)</f>
        <v>63</v>
      </c>
      <c r="F11" s="8">
        <f aca="true" t="shared" si="3" ref="F11:L11">SUM(F12:F13)</f>
        <v>690</v>
      </c>
      <c r="G11" s="8">
        <f t="shared" si="3"/>
        <v>13</v>
      </c>
      <c r="H11" s="8">
        <f t="shared" si="3"/>
        <v>131</v>
      </c>
      <c r="I11" s="8">
        <f t="shared" si="3"/>
        <v>51</v>
      </c>
      <c r="J11" s="8">
        <f t="shared" si="3"/>
        <v>544</v>
      </c>
      <c r="K11" s="8">
        <f t="shared" si="3"/>
        <v>1</v>
      </c>
      <c r="L11" s="8">
        <f t="shared" si="3"/>
        <v>15</v>
      </c>
    </row>
    <row r="12" spans="1:12" ht="13.5">
      <c r="A12" s="9"/>
      <c r="B12" s="3"/>
      <c r="C12" s="3"/>
      <c r="D12" s="5" t="s">
        <v>7</v>
      </c>
      <c r="E12" s="8">
        <v>5</v>
      </c>
      <c r="F12" s="8">
        <v>18</v>
      </c>
      <c r="G12" s="8">
        <v>0</v>
      </c>
      <c r="H12" s="8">
        <v>0</v>
      </c>
      <c r="I12" s="8">
        <v>5</v>
      </c>
      <c r="J12" s="8">
        <v>18</v>
      </c>
      <c r="K12" s="8">
        <v>0</v>
      </c>
      <c r="L12" s="8">
        <v>0</v>
      </c>
    </row>
    <row r="13" spans="1:12" ht="13.5">
      <c r="A13" s="9"/>
      <c r="B13" s="3"/>
      <c r="C13" s="4"/>
      <c r="D13" s="5" t="s">
        <v>8</v>
      </c>
      <c r="E13" s="8">
        <v>58</v>
      </c>
      <c r="F13" s="8">
        <v>672</v>
      </c>
      <c r="G13" s="8">
        <v>13</v>
      </c>
      <c r="H13" s="8">
        <v>131</v>
      </c>
      <c r="I13" s="8">
        <v>46</v>
      </c>
      <c r="J13" s="8">
        <v>526</v>
      </c>
      <c r="K13" s="8">
        <v>1</v>
      </c>
      <c r="L13" s="8">
        <v>15</v>
      </c>
    </row>
    <row r="14" spans="1:12" ht="13.5">
      <c r="A14" s="9"/>
      <c r="B14" s="3"/>
      <c r="C14" s="28" t="s">
        <v>9</v>
      </c>
      <c r="D14" s="29"/>
      <c r="E14" s="8">
        <v>1558</v>
      </c>
      <c r="F14" s="8">
        <v>20632</v>
      </c>
      <c r="G14" s="8">
        <v>951</v>
      </c>
      <c r="H14" s="8">
        <v>11656</v>
      </c>
      <c r="I14" s="8">
        <v>758</v>
      </c>
      <c r="J14" s="8">
        <v>8296</v>
      </c>
      <c r="K14" s="8">
        <v>55</v>
      </c>
      <c r="L14" s="8">
        <v>680</v>
      </c>
    </row>
    <row r="15" spans="1:12" ht="13.5">
      <c r="A15" s="9"/>
      <c r="B15" s="3"/>
      <c r="C15" s="28" t="s">
        <v>10</v>
      </c>
      <c r="D15" s="30"/>
      <c r="E15" s="8">
        <v>3974</v>
      </c>
      <c r="F15" s="8">
        <v>76902</v>
      </c>
      <c r="G15" s="8">
        <v>2338</v>
      </c>
      <c r="H15" s="8">
        <v>38149</v>
      </c>
      <c r="I15" s="8">
        <v>1939</v>
      </c>
      <c r="J15" s="8">
        <v>32542</v>
      </c>
      <c r="K15" s="8">
        <v>368</v>
      </c>
      <c r="L15" s="8">
        <v>6211</v>
      </c>
    </row>
    <row r="16" spans="1:12" ht="13.5">
      <c r="A16" s="9"/>
      <c r="B16" s="3"/>
      <c r="C16" s="28" t="s">
        <v>11</v>
      </c>
      <c r="D16" s="30"/>
      <c r="E16" s="8">
        <v>3250</v>
      </c>
      <c r="F16" s="8">
        <v>100946</v>
      </c>
      <c r="G16" s="8">
        <v>1875</v>
      </c>
      <c r="H16" s="8">
        <v>44720</v>
      </c>
      <c r="I16" s="8">
        <v>1769</v>
      </c>
      <c r="J16" s="8">
        <v>46733</v>
      </c>
      <c r="K16" s="8">
        <v>369</v>
      </c>
      <c r="L16" s="8">
        <v>9493</v>
      </c>
    </row>
    <row r="17" spans="1:12" ht="13.5">
      <c r="A17" s="9"/>
      <c r="B17" s="3"/>
      <c r="C17" s="28" t="s">
        <v>12</v>
      </c>
      <c r="D17" s="30"/>
      <c r="E17" s="8">
        <v>2134</v>
      </c>
      <c r="F17" s="8">
        <v>104749</v>
      </c>
      <c r="G17" s="8">
        <v>1221</v>
      </c>
      <c r="H17" s="8">
        <v>44558</v>
      </c>
      <c r="I17" s="8">
        <v>1222</v>
      </c>
      <c r="J17" s="8">
        <v>51182</v>
      </c>
      <c r="K17" s="8">
        <v>276</v>
      </c>
      <c r="L17" s="8">
        <v>9009</v>
      </c>
    </row>
    <row r="18" spans="1:12" ht="13.5">
      <c r="A18" s="9"/>
      <c r="B18" s="6"/>
      <c r="C18" s="28" t="s">
        <v>13</v>
      </c>
      <c r="D18" s="30"/>
      <c r="E18" s="8">
        <v>1305</v>
      </c>
      <c r="F18" s="8">
        <v>91621</v>
      </c>
      <c r="G18" s="8">
        <v>770</v>
      </c>
      <c r="H18" s="8">
        <v>36510</v>
      </c>
      <c r="I18" s="8">
        <v>814</v>
      </c>
      <c r="J18" s="8">
        <v>48605</v>
      </c>
      <c r="K18" s="8">
        <v>143</v>
      </c>
      <c r="L18" s="8">
        <v>6506</v>
      </c>
    </row>
    <row r="19" spans="1:12" ht="13.5">
      <c r="A19" s="9"/>
      <c r="B19" s="3"/>
      <c r="C19" s="28" t="s">
        <v>14</v>
      </c>
      <c r="D19" s="30"/>
      <c r="E19" s="8">
        <v>781</v>
      </c>
      <c r="F19" s="8">
        <v>78046</v>
      </c>
      <c r="G19" s="8">
        <v>458</v>
      </c>
      <c r="H19" s="8">
        <v>28185</v>
      </c>
      <c r="I19" s="8">
        <v>533</v>
      </c>
      <c r="J19" s="8">
        <v>44839</v>
      </c>
      <c r="K19" s="8">
        <v>78</v>
      </c>
      <c r="L19" s="8">
        <v>5022</v>
      </c>
    </row>
    <row r="20" spans="1:12" ht="13.5">
      <c r="A20" s="9"/>
      <c r="B20" s="3"/>
      <c r="C20" s="28" t="s">
        <v>15</v>
      </c>
      <c r="D20" s="30"/>
      <c r="E20" s="8">
        <v>887</v>
      </c>
      <c r="F20" s="8">
        <v>132403</v>
      </c>
      <c r="G20" s="8">
        <v>417</v>
      </c>
      <c r="H20" s="8">
        <v>38451</v>
      </c>
      <c r="I20" s="8">
        <v>697</v>
      </c>
      <c r="J20" s="8">
        <v>88614</v>
      </c>
      <c r="K20" s="8">
        <v>68</v>
      </c>
      <c r="L20" s="8">
        <v>5338</v>
      </c>
    </row>
    <row r="21" spans="1:12" ht="13.5">
      <c r="A21" s="9"/>
      <c r="B21" s="3"/>
      <c r="C21" s="28" t="s">
        <v>16</v>
      </c>
      <c r="D21" s="30"/>
      <c r="E21" s="8">
        <v>507</v>
      </c>
      <c r="F21" s="8">
        <v>106131</v>
      </c>
      <c r="G21" s="8">
        <v>211</v>
      </c>
      <c r="H21" s="8">
        <v>27060</v>
      </c>
      <c r="I21" s="8">
        <v>444</v>
      </c>
      <c r="J21" s="8">
        <v>77131</v>
      </c>
      <c r="K21" s="8">
        <v>15</v>
      </c>
      <c r="L21" s="8">
        <v>1940</v>
      </c>
    </row>
    <row r="22" spans="1:12" ht="13.5">
      <c r="A22" s="9"/>
      <c r="B22" s="3"/>
      <c r="C22" s="28" t="s">
        <v>17</v>
      </c>
      <c r="D22" s="30"/>
      <c r="E22" s="8">
        <v>546</v>
      </c>
      <c r="F22" s="8">
        <v>148386</v>
      </c>
      <c r="G22" s="8">
        <v>143</v>
      </c>
      <c r="H22" s="8">
        <v>25145</v>
      </c>
      <c r="I22" s="8">
        <v>511</v>
      </c>
      <c r="J22" s="8">
        <v>121901</v>
      </c>
      <c r="K22" s="8">
        <v>9</v>
      </c>
      <c r="L22" s="8">
        <v>1340</v>
      </c>
    </row>
    <row r="23" spans="1:12" ht="13.5">
      <c r="A23" s="9"/>
      <c r="B23" s="3"/>
      <c r="C23" s="28" t="s">
        <v>18</v>
      </c>
      <c r="D23" s="30"/>
      <c r="E23" s="8">
        <v>114</v>
      </c>
      <c r="F23" s="8">
        <v>51126</v>
      </c>
      <c r="G23" s="8">
        <v>43</v>
      </c>
      <c r="H23" s="8">
        <v>12211</v>
      </c>
      <c r="I23" s="8">
        <v>109</v>
      </c>
      <c r="J23" s="8">
        <v>38330</v>
      </c>
      <c r="K23" s="8">
        <v>5</v>
      </c>
      <c r="L23" s="8">
        <v>585</v>
      </c>
    </row>
    <row r="24" spans="1:12" ht="13.5">
      <c r="A24" s="9"/>
      <c r="B24" s="3"/>
      <c r="C24" s="28" t="s">
        <v>19</v>
      </c>
      <c r="D24" s="30"/>
      <c r="E24" s="8">
        <v>43</v>
      </c>
      <c r="F24" s="8">
        <v>27928</v>
      </c>
      <c r="G24" s="8">
        <v>15</v>
      </c>
      <c r="H24" s="8">
        <v>7388</v>
      </c>
      <c r="I24" s="8">
        <v>40</v>
      </c>
      <c r="J24" s="8">
        <v>20396</v>
      </c>
      <c r="K24" s="8">
        <v>1</v>
      </c>
      <c r="L24" s="8">
        <v>144</v>
      </c>
    </row>
    <row r="25" spans="1:12" ht="13.5">
      <c r="A25" s="9"/>
      <c r="B25" s="4"/>
      <c r="C25" s="28" t="s">
        <v>20</v>
      </c>
      <c r="D25" s="30"/>
      <c r="E25" s="8">
        <v>13</v>
      </c>
      <c r="F25" s="8">
        <v>21535</v>
      </c>
      <c r="G25" s="8">
        <v>4</v>
      </c>
      <c r="H25" s="8">
        <v>4262</v>
      </c>
      <c r="I25" s="8">
        <v>10</v>
      </c>
      <c r="J25" s="8">
        <v>17273</v>
      </c>
      <c r="K25" s="8">
        <v>0</v>
      </c>
      <c r="L25" s="8">
        <v>0</v>
      </c>
    </row>
    <row r="26" spans="1:12" ht="13.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9"/>
      <c r="B27" s="2" t="s">
        <v>53</v>
      </c>
      <c r="C27" s="2"/>
      <c r="D27" s="2"/>
      <c r="E27" s="9"/>
      <c r="F27" s="9"/>
      <c r="G27" s="9"/>
      <c r="H27" s="9"/>
      <c r="I27" s="9"/>
      <c r="J27" s="9"/>
      <c r="K27" s="9"/>
      <c r="L27" s="9"/>
    </row>
    <row r="28" spans="1:12" ht="13.5">
      <c r="A28" s="9"/>
      <c r="B28" s="2" t="s">
        <v>57</v>
      </c>
      <c r="C28" s="2"/>
      <c r="D28" s="2"/>
      <c r="E28" s="9"/>
      <c r="F28" s="9"/>
      <c r="G28" s="9"/>
      <c r="H28" s="9"/>
      <c r="I28" s="9"/>
      <c r="J28" s="9"/>
      <c r="K28" s="9"/>
      <c r="L28" s="9"/>
    </row>
    <row r="29" spans="1:12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mergeCells count="31">
    <mergeCell ref="B3:D5"/>
    <mergeCell ref="B6:D6"/>
    <mergeCell ref="B7:D7"/>
    <mergeCell ref="C8:D8"/>
    <mergeCell ref="C17:D17"/>
    <mergeCell ref="C18:D18"/>
    <mergeCell ref="C9:D9"/>
    <mergeCell ref="B10:D10"/>
    <mergeCell ref="C11:D11"/>
    <mergeCell ref="C14:D14"/>
    <mergeCell ref="C23:D23"/>
    <mergeCell ref="C24:D24"/>
    <mergeCell ref="C25:D25"/>
    <mergeCell ref="E3:F3"/>
    <mergeCell ref="C19:D19"/>
    <mergeCell ref="C20:D20"/>
    <mergeCell ref="C21:D21"/>
    <mergeCell ref="C22:D22"/>
    <mergeCell ref="C15:D15"/>
    <mergeCell ref="C16:D16"/>
    <mergeCell ref="E4:E5"/>
    <mergeCell ref="F4:F5"/>
    <mergeCell ref="G4:G5"/>
    <mergeCell ref="H4:H5"/>
    <mergeCell ref="L4:L5"/>
    <mergeCell ref="G3:H3"/>
    <mergeCell ref="I3:J3"/>
    <mergeCell ref="K3:L3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6" sqref="E6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2.50390625" style="0" customWidth="1"/>
    <col min="4" max="4" width="11.50390625" style="0" customWidth="1"/>
  </cols>
  <sheetData>
    <row r="1" spans="1:12" ht="14.25">
      <c r="A1" s="9"/>
      <c r="B1" s="1" t="s">
        <v>63</v>
      </c>
      <c r="C1" s="1"/>
      <c r="D1" s="9"/>
      <c r="E1" s="9"/>
      <c r="F1" s="9"/>
      <c r="G1" s="9"/>
      <c r="H1" s="9"/>
      <c r="I1" s="9"/>
      <c r="J1" s="9"/>
      <c r="K1" s="9"/>
      <c r="L1" s="9"/>
    </row>
    <row r="2" spans="1:1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>
      <c r="A3" s="9"/>
      <c r="B3" s="16" t="s">
        <v>0</v>
      </c>
      <c r="C3" s="17"/>
      <c r="D3" s="17"/>
      <c r="E3" s="31" t="s">
        <v>30</v>
      </c>
      <c r="F3" s="32"/>
      <c r="G3" s="31" t="s">
        <v>22</v>
      </c>
      <c r="H3" s="31"/>
      <c r="I3" s="31" t="s">
        <v>60</v>
      </c>
      <c r="J3" s="31"/>
      <c r="K3" s="31" t="s">
        <v>46</v>
      </c>
      <c r="L3" s="32"/>
    </row>
    <row r="4" spans="1:12" ht="13.5">
      <c r="A4" s="9"/>
      <c r="B4" s="18"/>
      <c r="C4" s="19"/>
      <c r="D4" s="20"/>
      <c r="E4" s="31" t="s">
        <v>62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</row>
    <row r="5" spans="1:12" ht="13.5">
      <c r="A5" s="9"/>
      <c r="B5" s="21"/>
      <c r="C5" s="22"/>
      <c r="D5" s="22"/>
      <c r="E5" s="32"/>
      <c r="F5" s="32"/>
      <c r="G5" s="32"/>
      <c r="H5" s="32"/>
      <c r="I5" s="32"/>
      <c r="J5" s="32"/>
      <c r="K5" s="32"/>
      <c r="L5" s="32"/>
    </row>
    <row r="6" spans="1:12" ht="13.5">
      <c r="A6" s="9"/>
      <c r="B6" s="13" t="s">
        <v>1</v>
      </c>
      <c r="C6" s="14"/>
      <c r="D6" s="15"/>
      <c r="E6" s="7">
        <v>15063</v>
      </c>
      <c r="F6" s="7">
        <v>571031</v>
      </c>
      <c r="G6" s="7">
        <v>6307</v>
      </c>
      <c r="H6" s="7">
        <v>154581</v>
      </c>
      <c r="I6" s="7">
        <v>10936</v>
      </c>
      <c r="J6" s="7">
        <v>392102</v>
      </c>
      <c r="K6" s="7">
        <v>941</v>
      </c>
      <c r="L6" s="7">
        <v>24354</v>
      </c>
    </row>
    <row r="7" spans="1:12" ht="13.5">
      <c r="A7" s="9"/>
      <c r="B7" s="26" t="s">
        <v>2</v>
      </c>
      <c r="C7" s="17"/>
      <c r="D7" s="27"/>
      <c r="E7" s="8">
        <v>4746</v>
      </c>
      <c r="F7" s="8">
        <v>184568</v>
      </c>
      <c r="G7" s="8">
        <v>2062</v>
      </c>
      <c r="H7" s="8">
        <v>51576</v>
      </c>
      <c r="I7" s="8">
        <v>3538</v>
      </c>
      <c r="J7" s="8">
        <v>125870</v>
      </c>
      <c r="K7" s="8">
        <v>287</v>
      </c>
      <c r="L7" s="8">
        <v>7122</v>
      </c>
    </row>
    <row r="8" spans="1:12" ht="13.5">
      <c r="A8" s="9"/>
      <c r="B8" s="3"/>
      <c r="C8" s="13" t="s">
        <v>3</v>
      </c>
      <c r="D8" s="15"/>
      <c r="E8" s="8">
        <v>3</v>
      </c>
      <c r="F8" s="8">
        <v>130</v>
      </c>
      <c r="G8" s="8">
        <v>3</v>
      </c>
      <c r="H8" s="8">
        <v>92</v>
      </c>
      <c r="I8" s="8">
        <v>2</v>
      </c>
      <c r="J8" s="8">
        <v>38</v>
      </c>
      <c r="K8" s="8" t="s">
        <v>54</v>
      </c>
      <c r="L8" s="8" t="s">
        <v>54</v>
      </c>
    </row>
    <row r="9" spans="1:12" ht="13.5">
      <c r="A9" s="9"/>
      <c r="B9" s="4"/>
      <c r="C9" s="28" t="s">
        <v>4</v>
      </c>
      <c r="D9" s="29"/>
      <c r="E9" s="8">
        <v>4743</v>
      </c>
      <c r="F9" s="8">
        <v>184438</v>
      </c>
      <c r="G9" s="8">
        <v>2059</v>
      </c>
      <c r="H9" s="8">
        <v>51484</v>
      </c>
      <c r="I9" s="8">
        <v>3536</v>
      </c>
      <c r="J9" s="8">
        <v>125832</v>
      </c>
      <c r="K9" s="8">
        <v>287</v>
      </c>
      <c r="L9" s="8">
        <v>7122</v>
      </c>
    </row>
    <row r="10" spans="1:12" ht="13.5">
      <c r="A10" s="9"/>
      <c r="B10" s="23" t="s">
        <v>5</v>
      </c>
      <c r="C10" s="24"/>
      <c r="D10" s="25"/>
      <c r="E10" s="8">
        <v>10317</v>
      </c>
      <c r="F10" s="8">
        <v>386463</v>
      </c>
      <c r="G10" s="8">
        <v>4245</v>
      </c>
      <c r="H10" s="8">
        <v>103005</v>
      </c>
      <c r="I10" s="8">
        <v>7398</v>
      </c>
      <c r="J10" s="8">
        <v>266232</v>
      </c>
      <c r="K10" s="8">
        <v>654</v>
      </c>
      <c r="L10" s="8">
        <v>17232</v>
      </c>
    </row>
    <row r="11" spans="1:12" ht="13.5">
      <c r="A11" s="9"/>
      <c r="B11" s="3"/>
      <c r="C11" s="26" t="s">
        <v>6</v>
      </c>
      <c r="D11" s="27"/>
      <c r="E11" s="8">
        <v>236</v>
      </c>
      <c r="F11" s="8">
        <v>15125</v>
      </c>
      <c r="G11" s="8">
        <v>124</v>
      </c>
      <c r="H11" s="8">
        <v>3927</v>
      </c>
      <c r="I11" s="8">
        <v>178</v>
      </c>
      <c r="J11" s="8">
        <v>10659</v>
      </c>
      <c r="K11" s="8">
        <v>21</v>
      </c>
      <c r="L11" s="8">
        <v>539</v>
      </c>
    </row>
    <row r="12" spans="1:12" ht="13.5">
      <c r="A12" s="9"/>
      <c r="B12" s="3"/>
      <c r="C12" s="3"/>
      <c r="D12" s="5" t="s">
        <v>7</v>
      </c>
      <c r="E12" s="8">
        <v>64</v>
      </c>
      <c r="F12" s="8">
        <v>6005</v>
      </c>
      <c r="G12" s="8">
        <v>36</v>
      </c>
      <c r="H12" s="8">
        <v>1237</v>
      </c>
      <c r="I12" s="8">
        <v>55</v>
      </c>
      <c r="J12" s="8">
        <v>4607</v>
      </c>
      <c r="K12" s="8">
        <v>4</v>
      </c>
      <c r="L12" s="8">
        <v>161</v>
      </c>
    </row>
    <row r="13" spans="1:12" ht="13.5">
      <c r="A13" s="9"/>
      <c r="B13" s="3"/>
      <c r="C13" s="4"/>
      <c r="D13" s="5" t="s">
        <v>8</v>
      </c>
      <c r="E13" s="8">
        <v>172</v>
      </c>
      <c r="F13" s="8">
        <v>9120</v>
      </c>
      <c r="G13" s="8">
        <v>88</v>
      </c>
      <c r="H13" s="8">
        <v>2690</v>
      </c>
      <c r="I13" s="8">
        <v>123</v>
      </c>
      <c r="J13" s="8">
        <v>6052</v>
      </c>
      <c r="K13" s="8">
        <v>17</v>
      </c>
      <c r="L13" s="8">
        <v>378</v>
      </c>
    </row>
    <row r="14" spans="1:12" ht="13.5">
      <c r="A14" s="9"/>
      <c r="B14" s="3"/>
      <c r="C14" s="28" t="s">
        <v>9</v>
      </c>
      <c r="D14" s="29"/>
      <c r="E14" s="8">
        <v>3150</v>
      </c>
      <c r="F14" s="8">
        <v>125449</v>
      </c>
      <c r="G14" s="8">
        <v>1152</v>
      </c>
      <c r="H14" s="8">
        <v>29967</v>
      </c>
      <c r="I14" s="8">
        <v>2400</v>
      </c>
      <c r="J14" s="8">
        <v>89415</v>
      </c>
      <c r="K14" s="8">
        <v>230</v>
      </c>
      <c r="L14" s="8">
        <v>6064</v>
      </c>
    </row>
    <row r="15" spans="1:12" ht="13.5">
      <c r="A15" s="9"/>
      <c r="B15" s="3"/>
      <c r="C15" s="28" t="s">
        <v>10</v>
      </c>
      <c r="D15" s="30"/>
      <c r="E15" s="8">
        <v>3778</v>
      </c>
      <c r="F15" s="8">
        <v>142923</v>
      </c>
      <c r="G15" s="8">
        <v>1415</v>
      </c>
      <c r="H15" s="8">
        <v>34880</v>
      </c>
      <c r="I15" s="8">
        <v>2837</v>
      </c>
      <c r="J15" s="8">
        <v>101747</v>
      </c>
      <c r="K15" s="8">
        <v>235</v>
      </c>
      <c r="L15" s="8">
        <v>6296</v>
      </c>
    </row>
    <row r="16" spans="1:12" ht="13.5">
      <c r="A16" s="9"/>
      <c r="B16" s="3"/>
      <c r="C16" s="28" t="s">
        <v>11</v>
      </c>
      <c r="D16" s="30"/>
      <c r="E16" s="8">
        <v>1641</v>
      </c>
      <c r="F16" s="8">
        <v>54563</v>
      </c>
      <c r="G16" s="8">
        <v>760</v>
      </c>
      <c r="H16" s="8">
        <v>17116</v>
      </c>
      <c r="I16" s="8">
        <v>1090</v>
      </c>
      <c r="J16" s="8">
        <v>34487</v>
      </c>
      <c r="K16" s="8">
        <v>102</v>
      </c>
      <c r="L16" s="8">
        <v>2969</v>
      </c>
    </row>
    <row r="17" spans="1:12" ht="13.5">
      <c r="A17" s="9"/>
      <c r="B17" s="3"/>
      <c r="C17" s="28" t="s">
        <v>12</v>
      </c>
      <c r="D17" s="30"/>
      <c r="E17" s="8">
        <v>800</v>
      </c>
      <c r="F17" s="8">
        <v>24662</v>
      </c>
      <c r="G17" s="8">
        <v>421</v>
      </c>
      <c r="H17" s="8">
        <v>8746</v>
      </c>
      <c r="I17" s="8">
        <v>484</v>
      </c>
      <c r="J17" s="8">
        <v>14994</v>
      </c>
      <c r="K17" s="8">
        <v>45</v>
      </c>
      <c r="L17" s="8">
        <v>922</v>
      </c>
    </row>
    <row r="18" spans="1:12" ht="13.5">
      <c r="A18" s="9"/>
      <c r="B18" s="6"/>
      <c r="C18" s="28" t="s">
        <v>13</v>
      </c>
      <c r="D18" s="30"/>
      <c r="E18" s="8">
        <v>340</v>
      </c>
      <c r="F18" s="8">
        <v>9904</v>
      </c>
      <c r="G18" s="8">
        <v>180</v>
      </c>
      <c r="H18" s="8">
        <v>4162</v>
      </c>
      <c r="I18" s="8">
        <v>201</v>
      </c>
      <c r="J18" s="8">
        <v>5450</v>
      </c>
      <c r="K18" s="8">
        <v>11</v>
      </c>
      <c r="L18" s="8">
        <v>292</v>
      </c>
    </row>
    <row r="19" spans="1:12" ht="13.5">
      <c r="A19" s="9"/>
      <c r="B19" s="3"/>
      <c r="C19" s="28" t="s">
        <v>14</v>
      </c>
      <c r="D19" s="30"/>
      <c r="E19" s="8">
        <v>148</v>
      </c>
      <c r="F19" s="8">
        <v>5218</v>
      </c>
      <c r="G19" s="8">
        <v>80</v>
      </c>
      <c r="H19" s="8">
        <v>1795</v>
      </c>
      <c r="I19" s="8">
        <v>83</v>
      </c>
      <c r="J19" s="8">
        <v>3353</v>
      </c>
      <c r="K19" s="8">
        <v>5</v>
      </c>
      <c r="L19" s="8">
        <v>70</v>
      </c>
    </row>
    <row r="20" spans="1:12" ht="13.5">
      <c r="A20" s="9"/>
      <c r="B20" s="3"/>
      <c r="C20" s="28" t="s">
        <v>15</v>
      </c>
      <c r="D20" s="30"/>
      <c r="E20" s="8">
        <v>125</v>
      </c>
      <c r="F20" s="8">
        <v>4345</v>
      </c>
      <c r="G20" s="8">
        <v>66</v>
      </c>
      <c r="H20" s="8">
        <v>1437</v>
      </c>
      <c r="I20" s="8">
        <v>70</v>
      </c>
      <c r="J20" s="8">
        <v>2839</v>
      </c>
      <c r="K20" s="8">
        <v>4</v>
      </c>
      <c r="L20" s="8">
        <v>69</v>
      </c>
    </row>
    <row r="21" spans="1:12" ht="13.5">
      <c r="A21" s="9"/>
      <c r="B21" s="3"/>
      <c r="C21" s="28" t="s">
        <v>16</v>
      </c>
      <c r="D21" s="30"/>
      <c r="E21" s="8">
        <v>48</v>
      </c>
      <c r="F21" s="8">
        <v>2458</v>
      </c>
      <c r="G21" s="8">
        <v>20</v>
      </c>
      <c r="H21" s="8">
        <v>483</v>
      </c>
      <c r="I21" s="8">
        <v>29</v>
      </c>
      <c r="J21" s="8">
        <v>1964</v>
      </c>
      <c r="K21" s="8">
        <v>1</v>
      </c>
      <c r="L21" s="8">
        <v>11</v>
      </c>
    </row>
    <row r="22" spans="1:12" ht="13.5">
      <c r="A22" s="9"/>
      <c r="B22" s="3"/>
      <c r="C22" s="28" t="s">
        <v>17</v>
      </c>
      <c r="D22" s="30"/>
      <c r="E22" s="8">
        <v>39</v>
      </c>
      <c r="F22" s="8">
        <v>1381</v>
      </c>
      <c r="G22" s="8">
        <v>19</v>
      </c>
      <c r="H22" s="8">
        <v>378</v>
      </c>
      <c r="I22" s="8">
        <v>21</v>
      </c>
      <c r="J22" s="8">
        <v>1003</v>
      </c>
      <c r="K22" s="8" t="s">
        <v>54</v>
      </c>
      <c r="L22" s="8" t="s">
        <v>54</v>
      </c>
    </row>
    <row r="23" spans="1:12" ht="13.5">
      <c r="A23" s="9"/>
      <c r="B23" s="3"/>
      <c r="C23" s="28" t="s">
        <v>18</v>
      </c>
      <c r="D23" s="30"/>
      <c r="E23" s="8">
        <v>9</v>
      </c>
      <c r="F23" s="8">
        <v>360</v>
      </c>
      <c r="G23" s="8">
        <v>6</v>
      </c>
      <c r="H23" s="8">
        <v>89</v>
      </c>
      <c r="I23" s="8">
        <v>4</v>
      </c>
      <c r="J23" s="8">
        <v>271</v>
      </c>
      <c r="K23" s="8" t="s">
        <v>54</v>
      </c>
      <c r="L23" s="8" t="s">
        <v>54</v>
      </c>
    </row>
    <row r="24" spans="1:12" ht="13.5">
      <c r="A24" s="9"/>
      <c r="B24" s="3"/>
      <c r="C24" s="28" t="s">
        <v>19</v>
      </c>
      <c r="D24" s="30"/>
      <c r="E24" s="8">
        <v>3</v>
      </c>
      <c r="F24" s="8">
        <v>75</v>
      </c>
      <c r="G24" s="8">
        <v>2</v>
      </c>
      <c r="H24" s="8">
        <v>25</v>
      </c>
      <c r="I24" s="8">
        <v>1</v>
      </c>
      <c r="J24" s="8">
        <v>50</v>
      </c>
      <c r="K24" s="8" t="s">
        <v>54</v>
      </c>
      <c r="L24" s="8" t="s">
        <v>54</v>
      </c>
    </row>
    <row r="25" spans="1:12" ht="13.5">
      <c r="A25" s="9"/>
      <c r="B25" s="4"/>
      <c r="C25" s="28" t="s">
        <v>20</v>
      </c>
      <c r="D25" s="30"/>
      <c r="E25" s="8" t="s">
        <v>54</v>
      </c>
      <c r="F25" s="8" t="s">
        <v>54</v>
      </c>
      <c r="G25" s="8" t="s">
        <v>54</v>
      </c>
      <c r="H25" s="8" t="s">
        <v>54</v>
      </c>
      <c r="I25" s="8" t="s">
        <v>54</v>
      </c>
      <c r="J25" s="8" t="s">
        <v>54</v>
      </c>
      <c r="K25" s="8" t="s">
        <v>54</v>
      </c>
      <c r="L25" s="8" t="s">
        <v>54</v>
      </c>
    </row>
    <row r="26" spans="1:12" ht="13.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9"/>
      <c r="B27" s="2" t="s">
        <v>53</v>
      </c>
      <c r="C27" s="2"/>
      <c r="D27" s="2"/>
      <c r="E27" s="9"/>
      <c r="F27" s="9"/>
      <c r="G27" s="9"/>
      <c r="H27" s="9"/>
      <c r="I27" s="9"/>
      <c r="J27" s="9"/>
      <c r="K27" s="9"/>
      <c r="L27" s="9"/>
    </row>
    <row r="28" spans="1:12" ht="13.5">
      <c r="A28" s="9"/>
      <c r="B28" s="2" t="s">
        <v>57</v>
      </c>
      <c r="C28" s="2"/>
      <c r="D28" s="2"/>
      <c r="E28" s="9"/>
      <c r="F28" s="9"/>
      <c r="G28" s="9"/>
      <c r="H28" s="9"/>
      <c r="I28" s="9"/>
      <c r="J28" s="9"/>
      <c r="K28" s="9"/>
      <c r="L28" s="9"/>
    </row>
    <row r="29" spans="1:12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mergeCells count="31">
    <mergeCell ref="B3:D5"/>
    <mergeCell ref="B6:D6"/>
    <mergeCell ref="B7:D7"/>
    <mergeCell ref="C8:D8"/>
    <mergeCell ref="C17:D17"/>
    <mergeCell ref="C18:D18"/>
    <mergeCell ref="C9:D9"/>
    <mergeCell ref="B10:D10"/>
    <mergeCell ref="C11:D11"/>
    <mergeCell ref="C14:D14"/>
    <mergeCell ref="C23:D23"/>
    <mergeCell ref="C24:D24"/>
    <mergeCell ref="C25:D25"/>
    <mergeCell ref="E3:F3"/>
    <mergeCell ref="C19:D19"/>
    <mergeCell ref="C20:D20"/>
    <mergeCell ref="C21:D21"/>
    <mergeCell ref="C22:D22"/>
    <mergeCell ref="C15:D15"/>
    <mergeCell ref="C16:D16"/>
    <mergeCell ref="E4:E5"/>
    <mergeCell ref="F4:F5"/>
    <mergeCell ref="G4:G5"/>
    <mergeCell ref="H4:H5"/>
    <mergeCell ref="L4:L5"/>
    <mergeCell ref="G3:H3"/>
    <mergeCell ref="I3:J3"/>
    <mergeCell ref="K3:L3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6" sqref="E6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2.50390625" style="0" customWidth="1"/>
    <col min="4" max="4" width="13.25390625" style="0" customWidth="1"/>
  </cols>
  <sheetData>
    <row r="1" spans="1:12" ht="14.25">
      <c r="A1" s="9"/>
      <c r="B1" s="1" t="s">
        <v>64</v>
      </c>
      <c r="C1" s="1"/>
      <c r="D1" s="9"/>
      <c r="E1" s="9"/>
      <c r="F1" s="9"/>
      <c r="G1" s="9"/>
      <c r="H1" s="9"/>
      <c r="I1" s="9"/>
      <c r="J1" s="9"/>
      <c r="K1" s="9"/>
      <c r="L1" s="9"/>
    </row>
    <row r="2" spans="1:12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>
      <c r="A3" s="9"/>
      <c r="B3" s="16" t="s">
        <v>0</v>
      </c>
      <c r="C3" s="17"/>
      <c r="D3" s="17"/>
      <c r="E3" s="31" t="s">
        <v>30</v>
      </c>
      <c r="F3" s="32"/>
      <c r="G3" s="31" t="s">
        <v>22</v>
      </c>
      <c r="H3" s="31"/>
      <c r="I3" s="31" t="s">
        <v>60</v>
      </c>
      <c r="J3" s="31"/>
      <c r="K3" s="31" t="s">
        <v>46</v>
      </c>
      <c r="L3" s="32"/>
    </row>
    <row r="4" spans="1:12" ht="13.5">
      <c r="A4" s="9"/>
      <c r="B4" s="18"/>
      <c r="C4" s="19"/>
      <c r="D4" s="20"/>
      <c r="E4" s="31" t="s">
        <v>62</v>
      </c>
      <c r="F4" s="31" t="s">
        <v>27</v>
      </c>
      <c r="G4" s="31" t="s">
        <v>26</v>
      </c>
      <c r="H4" s="31" t="s">
        <v>27</v>
      </c>
      <c r="I4" s="31" t="s">
        <v>26</v>
      </c>
      <c r="J4" s="31" t="s">
        <v>27</v>
      </c>
      <c r="K4" s="31" t="s">
        <v>26</v>
      </c>
      <c r="L4" s="31" t="s">
        <v>27</v>
      </c>
    </row>
    <row r="5" spans="1:12" ht="13.5">
      <c r="A5" s="9"/>
      <c r="B5" s="21"/>
      <c r="C5" s="22"/>
      <c r="D5" s="22"/>
      <c r="E5" s="32"/>
      <c r="F5" s="32"/>
      <c r="G5" s="32"/>
      <c r="H5" s="32"/>
      <c r="I5" s="32"/>
      <c r="J5" s="32"/>
      <c r="K5" s="32"/>
      <c r="L5" s="32"/>
    </row>
    <row r="6" spans="1:12" ht="13.5">
      <c r="A6" s="9"/>
      <c r="B6" s="13" t="s">
        <v>1</v>
      </c>
      <c r="C6" s="14"/>
      <c r="D6" s="15"/>
      <c r="E6" s="7">
        <v>15333</v>
      </c>
      <c r="F6" s="7">
        <v>453114</v>
      </c>
      <c r="G6" s="7">
        <v>4965</v>
      </c>
      <c r="H6" s="7">
        <v>63754</v>
      </c>
      <c r="I6" s="7">
        <v>11073</v>
      </c>
      <c r="J6" s="7">
        <v>311115</v>
      </c>
      <c r="K6" s="7">
        <v>2534</v>
      </c>
      <c r="L6" s="7">
        <v>78245</v>
      </c>
    </row>
    <row r="7" spans="1:12" ht="13.5">
      <c r="A7" s="9"/>
      <c r="B7" s="26" t="s">
        <v>2</v>
      </c>
      <c r="C7" s="17"/>
      <c r="D7" s="27"/>
      <c r="E7" s="8">
        <v>5340</v>
      </c>
      <c r="F7" s="8">
        <v>159466</v>
      </c>
      <c r="G7" s="8">
        <v>1709</v>
      </c>
      <c r="H7" s="8">
        <v>21125</v>
      </c>
      <c r="I7" s="8">
        <v>4103</v>
      </c>
      <c r="J7" s="8">
        <v>112054</v>
      </c>
      <c r="K7" s="8">
        <v>871</v>
      </c>
      <c r="L7" s="8">
        <v>26287</v>
      </c>
    </row>
    <row r="8" spans="1:12" ht="13.5">
      <c r="A8" s="9"/>
      <c r="B8" s="3"/>
      <c r="C8" s="13" t="s">
        <v>3</v>
      </c>
      <c r="D8" s="15"/>
      <c r="E8" s="8">
        <v>12</v>
      </c>
      <c r="F8" s="8">
        <v>482</v>
      </c>
      <c r="G8" s="8">
        <v>3</v>
      </c>
      <c r="H8" s="8">
        <v>45</v>
      </c>
      <c r="I8" s="8">
        <v>9</v>
      </c>
      <c r="J8" s="8">
        <v>314</v>
      </c>
      <c r="K8" s="8">
        <v>2</v>
      </c>
      <c r="L8" s="8">
        <v>123</v>
      </c>
    </row>
    <row r="9" spans="1:12" ht="13.5">
      <c r="A9" s="9"/>
      <c r="B9" s="4"/>
      <c r="C9" s="28" t="s">
        <v>4</v>
      </c>
      <c r="D9" s="29"/>
      <c r="E9" s="8">
        <v>5328</v>
      </c>
      <c r="F9" s="8">
        <v>158984</v>
      </c>
      <c r="G9" s="8">
        <v>1706</v>
      </c>
      <c r="H9" s="8">
        <v>21080</v>
      </c>
      <c r="I9" s="8">
        <v>4094</v>
      </c>
      <c r="J9" s="8">
        <v>111740</v>
      </c>
      <c r="K9" s="8">
        <v>869</v>
      </c>
      <c r="L9" s="8">
        <v>26164</v>
      </c>
    </row>
    <row r="10" spans="1:12" ht="13.5">
      <c r="A10" s="9"/>
      <c r="B10" s="23" t="s">
        <v>5</v>
      </c>
      <c r="C10" s="24"/>
      <c r="D10" s="25"/>
      <c r="E10" s="8">
        <v>9993</v>
      </c>
      <c r="F10" s="8">
        <v>293648</v>
      </c>
      <c r="G10" s="8">
        <v>3256</v>
      </c>
      <c r="H10" s="8">
        <v>42629</v>
      </c>
      <c r="I10" s="8">
        <v>6970</v>
      </c>
      <c r="J10" s="8">
        <v>199061</v>
      </c>
      <c r="K10" s="8">
        <v>1663</v>
      </c>
      <c r="L10" s="8">
        <v>51958</v>
      </c>
    </row>
    <row r="11" spans="1:12" ht="13.5">
      <c r="A11" s="9"/>
      <c r="B11" s="3"/>
      <c r="C11" s="26" t="s">
        <v>6</v>
      </c>
      <c r="D11" s="27"/>
      <c r="E11" s="8">
        <v>324</v>
      </c>
      <c r="F11" s="8">
        <v>16579</v>
      </c>
      <c r="G11" s="8">
        <v>111</v>
      </c>
      <c r="H11" s="8">
        <v>2238</v>
      </c>
      <c r="I11" s="8">
        <v>264</v>
      </c>
      <c r="J11" s="8">
        <v>11747</v>
      </c>
      <c r="K11" s="8">
        <v>51</v>
      </c>
      <c r="L11" s="8">
        <v>2594</v>
      </c>
    </row>
    <row r="12" spans="1:12" ht="13.5">
      <c r="A12" s="9"/>
      <c r="B12" s="3"/>
      <c r="C12" s="3"/>
      <c r="D12" s="5" t="s">
        <v>7</v>
      </c>
      <c r="E12" s="8">
        <v>105</v>
      </c>
      <c r="F12" s="8">
        <v>6712</v>
      </c>
      <c r="G12" s="8">
        <v>46</v>
      </c>
      <c r="H12" s="8">
        <v>1068</v>
      </c>
      <c r="I12" s="8">
        <v>92</v>
      </c>
      <c r="J12" s="8">
        <v>4891</v>
      </c>
      <c r="K12" s="8">
        <v>11</v>
      </c>
      <c r="L12" s="8">
        <v>753</v>
      </c>
    </row>
    <row r="13" spans="1:12" ht="13.5">
      <c r="A13" s="9"/>
      <c r="B13" s="3"/>
      <c r="C13" s="4"/>
      <c r="D13" s="5" t="s">
        <v>8</v>
      </c>
      <c r="E13" s="8">
        <v>219</v>
      </c>
      <c r="F13" s="8">
        <v>9867</v>
      </c>
      <c r="G13" s="8">
        <v>65</v>
      </c>
      <c r="H13" s="8">
        <v>1170</v>
      </c>
      <c r="I13" s="8">
        <v>172</v>
      </c>
      <c r="J13" s="8">
        <v>6856</v>
      </c>
      <c r="K13" s="8">
        <v>40</v>
      </c>
      <c r="L13" s="8">
        <v>1841</v>
      </c>
    </row>
    <row r="14" spans="1:12" ht="13.5">
      <c r="A14" s="9"/>
      <c r="B14" s="3"/>
      <c r="C14" s="28" t="s">
        <v>9</v>
      </c>
      <c r="D14" s="29"/>
      <c r="E14" s="8">
        <v>3280</v>
      </c>
      <c r="F14" s="8">
        <v>104144</v>
      </c>
      <c r="G14" s="8">
        <v>1010</v>
      </c>
      <c r="H14" s="8">
        <v>13003</v>
      </c>
      <c r="I14" s="8">
        <v>2401</v>
      </c>
      <c r="J14" s="8">
        <v>69412</v>
      </c>
      <c r="K14" s="8">
        <v>643</v>
      </c>
      <c r="L14" s="8">
        <v>21729</v>
      </c>
    </row>
    <row r="15" spans="1:12" ht="13.5">
      <c r="A15" s="9"/>
      <c r="B15" s="3"/>
      <c r="C15" s="28" t="s">
        <v>10</v>
      </c>
      <c r="D15" s="30"/>
      <c r="E15" s="8">
        <v>3793</v>
      </c>
      <c r="F15" s="8">
        <v>106210</v>
      </c>
      <c r="G15" s="8">
        <v>1164</v>
      </c>
      <c r="H15" s="8">
        <v>13960</v>
      </c>
      <c r="I15" s="8">
        <v>2620</v>
      </c>
      <c r="J15" s="8">
        <v>71983</v>
      </c>
      <c r="K15" s="8">
        <v>675</v>
      </c>
      <c r="L15" s="8">
        <v>20267</v>
      </c>
    </row>
    <row r="16" spans="1:12" ht="13.5">
      <c r="A16" s="9"/>
      <c r="B16" s="3"/>
      <c r="C16" s="28" t="s">
        <v>11</v>
      </c>
      <c r="D16" s="30"/>
      <c r="E16" s="8">
        <v>1409</v>
      </c>
      <c r="F16" s="8">
        <v>34621</v>
      </c>
      <c r="G16" s="8">
        <v>523</v>
      </c>
      <c r="H16" s="8">
        <v>6638</v>
      </c>
      <c r="I16" s="8">
        <v>919</v>
      </c>
      <c r="J16" s="8">
        <v>23229</v>
      </c>
      <c r="K16" s="8">
        <v>192</v>
      </c>
      <c r="L16" s="8">
        <v>4754</v>
      </c>
    </row>
    <row r="17" spans="1:12" ht="13.5">
      <c r="A17" s="9"/>
      <c r="B17" s="3"/>
      <c r="C17" s="28" t="s">
        <v>12</v>
      </c>
      <c r="D17" s="30"/>
      <c r="E17" s="8">
        <v>598</v>
      </c>
      <c r="F17" s="8">
        <v>14523</v>
      </c>
      <c r="G17" s="8">
        <v>232</v>
      </c>
      <c r="H17" s="8">
        <v>2971</v>
      </c>
      <c r="I17" s="8">
        <v>384</v>
      </c>
      <c r="J17" s="8">
        <v>9881</v>
      </c>
      <c r="K17" s="8">
        <v>62</v>
      </c>
      <c r="L17" s="8">
        <v>1671</v>
      </c>
    </row>
    <row r="18" spans="1:12" ht="13.5">
      <c r="A18" s="9"/>
      <c r="B18" s="6"/>
      <c r="C18" s="28" t="s">
        <v>13</v>
      </c>
      <c r="D18" s="30"/>
      <c r="E18" s="8">
        <v>243</v>
      </c>
      <c r="F18" s="8">
        <v>5969</v>
      </c>
      <c r="G18" s="8">
        <v>99</v>
      </c>
      <c r="H18" s="8">
        <v>1477</v>
      </c>
      <c r="I18" s="8">
        <v>147</v>
      </c>
      <c r="J18" s="8">
        <v>4050</v>
      </c>
      <c r="K18" s="8">
        <v>22</v>
      </c>
      <c r="L18" s="8">
        <v>442</v>
      </c>
    </row>
    <row r="19" spans="1:12" ht="13.5">
      <c r="A19" s="9"/>
      <c r="B19" s="3"/>
      <c r="C19" s="28" t="s">
        <v>14</v>
      </c>
      <c r="D19" s="30"/>
      <c r="E19" s="8">
        <v>125</v>
      </c>
      <c r="F19" s="8">
        <v>3929</v>
      </c>
      <c r="G19" s="8">
        <v>41</v>
      </c>
      <c r="H19" s="8">
        <v>490</v>
      </c>
      <c r="I19" s="8">
        <v>84</v>
      </c>
      <c r="J19" s="8">
        <v>3334</v>
      </c>
      <c r="K19" s="8">
        <v>6</v>
      </c>
      <c r="L19" s="8">
        <v>105</v>
      </c>
    </row>
    <row r="20" spans="1:12" ht="13.5">
      <c r="A20" s="9"/>
      <c r="B20" s="3"/>
      <c r="C20" s="28" t="s">
        <v>15</v>
      </c>
      <c r="D20" s="30"/>
      <c r="E20" s="8">
        <v>102</v>
      </c>
      <c r="F20" s="8">
        <v>3491</v>
      </c>
      <c r="G20" s="8">
        <v>25</v>
      </c>
      <c r="H20" s="8">
        <v>345</v>
      </c>
      <c r="I20" s="8">
        <v>77</v>
      </c>
      <c r="J20" s="8">
        <v>2840</v>
      </c>
      <c r="K20" s="8">
        <v>10</v>
      </c>
      <c r="L20" s="8">
        <v>306</v>
      </c>
    </row>
    <row r="21" spans="1:12" ht="13.5">
      <c r="A21" s="9"/>
      <c r="B21" s="3"/>
      <c r="C21" s="28" t="s">
        <v>16</v>
      </c>
      <c r="D21" s="30"/>
      <c r="E21" s="8">
        <v>57</v>
      </c>
      <c r="F21" s="8">
        <v>1624</v>
      </c>
      <c r="G21" s="8">
        <v>23</v>
      </c>
      <c r="H21" s="8">
        <v>281</v>
      </c>
      <c r="I21" s="8">
        <v>36</v>
      </c>
      <c r="J21" s="8">
        <v>1253</v>
      </c>
      <c r="K21" s="8">
        <v>2</v>
      </c>
      <c r="L21" s="8">
        <v>90</v>
      </c>
    </row>
    <row r="22" spans="1:12" ht="13.5">
      <c r="A22" s="9"/>
      <c r="B22" s="3"/>
      <c r="C22" s="28" t="s">
        <v>17</v>
      </c>
      <c r="D22" s="30"/>
      <c r="E22" s="8">
        <v>47</v>
      </c>
      <c r="F22" s="8">
        <v>1412</v>
      </c>
      <c r="G22" s="8">
        <v>20</v>
      </c>
      <c r="H22" s="8">
        <v>318</v>
      </c>
      <c r="I22" s="8">
        <v>30</v>
      </c>
      <c r="J22" s="8">
        <v>1094</v>
      </c>
      <c r="K22" s="8" t="s">
        <v>54</v>
      </c>
      <c r="L22" s="8" t="s">
        <v>54</v>
      </c>
    </row>
    <row r="23" spans="1:12" ht="13.5">
      <c r="A23" s="9"/>
      <c r="B23" s="3"/>
      <c r="C23" s="28" t="s">
        <v>18</v>
      </c>
      <c r="D23" s="30"/>
      <c r="E23" s="8">
        <v>9</v>
      </c>
      <c r="F23" s="8">
        <v>992</v>
      </c>
      <c r="G23" s="8">
        <v>6</v>
      </c>
      <c r="H23" s="8">
        <v>868</v>
      </c>
      <c r="I23" s="8">
        <v>4</v>
      </c>
      <c r="J23" s="8">
        <v>124</v>
      </c>
      <c r="K23" s="8" t="s">
        <v>54</v>
      </c>
      <c r="L23" s="8" t="s">
        <v>54</v>
      </c>
    </row>
    <row r="24" spans="1:12" ht="13.5">
      <c r="A24" s="9"/>
      <c r="B24" s="3"/>
      <c r="C24" s="28" t="s">
        <v>19</v>
      </c>
      <c r="D24" s="30"/>
      <c r="E24" s="8">
        <v>5</v>
      </c>
      <c r="F24" s="8">
        <v>90</v>
      </c>
      <c r="G24" s="8">
        <v>2</v>
      </c>
      <c r="H24" s="8">
        <v>40</v>
      </c>
      <c r="I24" s="8">
        <v>3</v>
      </c>
      <c r="J24" s="8">
        <v>50</v>
      </c>
      <c r="K24" s="8" t="s">
        <v>54</v>
      </c>
      <c r="L24" s="8" t="s">
        <v>54</v>
      </c>
    </row>
    <row r="25" spans="1:12" ht="13.5">
      <c r="A25" s="9"/>
      <c r="B25" s="4"/>
      <c r="C25" s="28" t="s">
        <v>20</v>
      </c>
      <c r="D25" s="30"/>
      <c r="E25" s="8">
        <v>1</v>
      </c>
      <c r="F25" s="8">
        <v>64</v>
      </c>
      <c r="G25" s="8" t="s">
        <v>54</v>
      </c>
      <c r="H25" s="8" t="s">
        <v>54</v>
      </c>
      <c r="I25" s="8">
        <v>1</v>
      </c>
      <c r="J25" s="8">
        <v>64</v>
      </c>
      <c r="K25" s="8" t="s">
        <v>54</v>
      </c>
      <c r="L25" s="8" t="s">
        <v>54</v>
      </c>
    </row>
    <row r="26" spans="1:12" ht="13.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9"/>
      <c r="B27" s="2" t="s">
        <v>53</v>
      </c>
      <c r="C27" s="2"/>
      <c r="D27" s="2"/>
      <c r="E27" s="9"/>
      <c r="F27" s="9"/>
      <c r="G27" s="9"/>
      <c r="H27" s="9"/>
      <c r="I27" s="9"/>
      <c r="J27" s="9"/>
      <c r="K27" s="9"/>
      <c r="L27" s="9"/>
    </row>
    <row r="28" spans="1:12" ht="13.5">
      <c r="A28" s="9"/>
      <c r="B28" s="2" t="s">
        <v>57</v>
      </c>
      <c r="C28" s="2"/>
      <c r="D28" s="2"/>
      <c r="E28" s="9"/>
      <c r="F28" s="9"/>
      <c r="G28" s="9"/>
      <c r="H28" s="9"/>
      <c r="I28" s="9"/>
      <c r="J28" s="9"/>
      <c r="K28" s="9"/>
      <c r="L28" s="9"/>
    </row>
    <row r="29" spans="1:12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mergeCells count="31">
    <mergeCell ref="B3:D5"/>
    <mergeCell ref="B6:D6"/>
    <mergeCell ref="B7:D7"/>
    <mergeCell ref="C8:D8"/>
    <mergeCell ref="C17:D17"/>
    <mergeCell ref="C18:D18"/>
    <mergeCell ref="C9:D9"/>
    <mergeCell ref="B10:D10"/>
    <mergeCell ref="C11:D11"/>
    <mergeCell ref="C14:D14"/>
    <mergeCell ref="C23:D23"/>
    <mergeCell ref="C24:D24"/>
    <mergeCell ref="C25:D25"/>
    <mergeCell ref="E3:F3"/>
    <mergeCell ref="C19:D19"/>
    <mergeCell ref="C20:D20"/>
    <mergeCell ref="C21:D21"/>
    <mergeCell ref="C22:D22"/>
    <mergeCell ref="C15:D15"/>
    <mergeCell ref="C16:D16"/>
    <mergeCell ref="E4:E5"/>
    <mergeCell ref="F4:F5"/>
    <mergeCell ref="G4:G5"/>
    <mergeCell ref="H4:H5"/>
    <mergeCell ref="L4:L5"/>
    <mergeCell ref="G3:H3"/>
    <mergeCell ref="I3:J3"/>
    <mergeCell ref="K3:L3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株式会社ナブ・アシスト</cp:lastModifiedBy>
  <dcterms:created xsi:type="dcterms:W3CDTF">2002-01-16T09:10:51Z</dcterms:created>
  <dcterms:modified xsi:type="dcterms:W3CDTF">2002-02-20T09:39:54Z</dcterms:modified>
  <cp:category/>
  <cp:version/>
  <cp:contentType/>
  <cp:contentStatus/>
</cp:coreProperties>
</file>