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585" activeTab="0"/>
  </bookViews>
  <sheets>
    <sheet name="16有害鳥獣許可による鳥獣捕獲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<sst xmlns="http://schemas.openxmlformats.org/spreadsheetml/2006/main" count="49" uniqueCount="38">
  <si>
    <t>（１）　鳥類</t>
  </si>
  <si>
    <t>（２）　獣類</t>
  </si>
  <si>
    <t>中之条</t>
  </si>
  <si>
    <t>行政事務所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</si>
  <si>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</si>
  <si>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</si>
  <si>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</si>
  <si>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</si>
  <si>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</si>
  <si>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</si>
  <si>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高　　崎</t>
  </si>
  <si>
    <t>渋　　川</t>
  </si>
  <si>
    <t>藤　　岡</t>
  </si>
  <si>
    <t>富　　岡</t>
  </si>
  <si>
    <t>沼　　田</t>
  </si>
  <si>
    <t>桐　　生</t>
  </si>
  <si>
    <t>キジバト</t>
  </si>
  <si>
    <t>ヒヨドリ</t>
  </si>
  <si>
    <t>ムクドリ</t>
  </si>
  <si>
    <t>ノウサギ</t>
  </si>
  <si>
    <t>クマ</t>
  </si>
  <si>
    <t>キツネ</t>
  </si>
  <si>
    <t>イノシシ</t>
  </si>
  <si>
    <t>オスジカ</t>
  </si>
  <si>
    <t>メスジカ</t>
  </si>
  <si>
    <t>合　　計</t>
  </si>
  <si>
    <t>高    崎</t>
  </si>
  <si>
    <t>富    岡</t>
  </si>
  <si>
    <t>合    計</t>
  </si>
  <si>
    <t>スズメ類</t>
  </si>
  <si>
    <t>カラス類</t>
  </si>
  <si>
    <t>ドバト</t>
  </si>
  <si>
    <t>サル</t>
  </si>
  <si>
    <t>カワウ</t>
  </si>
  <si>
    <t>タヌキ</t>
  </si>
  <si>
    <t>有害鳥獣駆除による鳥獣捕獲に関する事項（平成16年度）</t>
  </si>
  <si>
    <t>モグラ</t>
  </si>
  <si>
    <t>ハクビシン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</si>
</sst>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vertical="center" shrinkToFit="1"/>
    </xf>
    <xf numFmtId="178" fontId="3" fillId="0" borderId="3" xfId="0" applyNumberFormat="1" applyFont="1" applyFill="1" applyBorder="1" applyAlignment="1">
      <alignment vertical="center" shrinkToFit="1"/>
    </xf>
    <xf numFmtId="178" fontId="3" fillId="0" borderId="7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8" fontId="3" fillId="0" borderId="7" xfId="0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2" ht="14.25">
      <c r="B1" s="1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2" customHeight="1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"/>
      <c r="N2" s="9"/>
      <c r="O2" s="9"/>
    </row>
    <row r="3" spans="1:15" ht="12" customHeight="1">
      <c r="A3" s="9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9"/>
      <c r="N3" s="9"/>
      <c r="O3" s="9"/>
    </row>
    <row r="4" spans="1:15" ht="12" customHeight="1">
      <c r="A4" s="9"/>
      <c r="B4" s="21" t="s">
        <v>3</v>
      </c>
      <c r="C4" s="23" t="s">
        <v>4</v>
      </c>
      <c r="D4" s="5" t="s">
        <v>5</v>
      </c>
      <c r="E4" s="37" t="s">
        <v>6</v>
      </c>
      <c r="F4" s="38"/>
      <c r="G4" s="38"/>
      <c r="H4" s="38"/>
      <c r="I4" s="38"/>
      <c r="J4" s="38"/>
      <c r="K4" s="38"/>
      <c r="L4" s="38"/>
      <c r="M4" s="39"/>
      <c r="N4" s="9"/>
      <c r="O4" s="9"/>
    </row>
    <row r="5" spans="1:15" ht="12" customHeight="1">
      <c r="A5" s="9"/>
      <c r="B5" s="22"/>
      <c r="C5" s="24"/>
      <c r="D5" s="6" t="s">
        <v>7</v>
      </c>
      <c r="E5" s="4" t="s">
        <v>8</v>
      </c>
      <c r="F5" s="4" t="s">
        <v>18</v>
      </c>
      <c r="G5" s="4" t="s">
        <v>16</v>
      </c>
      <c r="H5" s="4" t="s">
        <v>30</v>
      </c>
      <c r="I5" s="4" t="s">
        <v>29</v>
      </c>
      <c r="J5" s="4" t="s">
        <v>31</v>
      </c>
      <c r="K5" s="4" t="s">
        <v>17</v>
      </c>
      <c r="L5" s="4" t="s">
        <v>33</v>
      </c>
      <c r="M5" s="3" t="s">
        <v>9</v>
      </c>
      <c r="N5" s="9"/>
      <c r="O5" s="9"/>
    </row>
    <row r="6" spans="1:15" ht="12" customHeight="1">
      <c r="A6" s="9"/>
      <c r="B6" s="19" t="s">
        <v>10</v>
      </c>
      <c r="C6" s="26">
        <v>61</v>
      </c>
      <c r="D6" s="17">
        <v>7</v>
      </c>
      <c r="E6" s="15">
        <v>150</v>
      </c>
      <c r="F6" s="15">
        <v>0</v>
      </c>
      <c r="G6" s="15">
        <v>0</v>
      </c>
      <c r="H6" s="15">
        <v>2514</v>
      </c>
      <c r="I6" s="15">
        <v>1800</v>
      </c>
      <c r="J6" s="15">
        <v>880</v>
      </c>
      <c r="K6" s="15">
        <v>0</v>
      </c>
      <c r="L6" s="10"/>
      <c r="M6" s="11">
        <f aca="true" t="shared" si="0" ref="M6:M21">SUM(E6:L6)</f>
        <v>5344</v>
      </c>
      <c r="N6" s="9"/>
      <c r="O6" s="9"/>
    </row>
    <row r="7" spans="1:15" ht="12" customHeight="1">
      <c r="A7" s="9"/>
      <c r="B7" s="20"/>
      <c r="C7" s="27"/>
      <c r="D7" s="18"/>
      <c r="E7" s="16">
        <v>44</v>
      </c>
      <c r="F7" s="16">
        <v>0</v>
      </c>
      <c r="G7" s="16">
        <v>0</v>
      </c>
      <c r="H7" s="16">
        <v>827</v>
      </c>
      <c r="I7" s="16">
        <v>804</v>
      </c>
      <c r="J7" s="16">
        <v>246</v>
      </c>
      <c r="K7" s="16">
        <v>0</v>
      </c>
      <c r="L7" s="12"/>
      <c r="M7" s="11">
        <f t="shared" si="0"/>
        <v>1921</v>
      </c>
      <c r="N7" s="9"/>
      <c r="O7" s="9"/>
    </row>
    <row r="8" spans="1:15" ht="12" customHeight="1">
      <c r="A8" s="9"/>
      <c r="B8" s="19" t="s">
        <v>11</v>
      </c>
      <c r="C8" s="26">
        <v>46</v>
      </c>
      <c r="D8" s="17">
        <v>5</v>
      </c>
      <c r="E8" s="15">
        <v>0</v>
      </c>
      <c r="F8" s="15">
        <v>100</v>
      </c>
      <c r="G8" s="15">
        <v>540</v>
      </c>
      <c r="H8" s="15">
        <v>1800</v>
      </c>
      <c r="I8" s="15">
        <v>2640</v>
      </c>
      <c r="J8" s="15">
        <v>2030</v>
      </c>
      <c r="K8" s="15">
        <v>0</v>
      </c>
      <c r="L8" s="11"/>
      <c r="M8" s="11">
        <f t="shared" si="0"/>
        <v>7110</v>
      </c>
      <c r="N8" s="9"/>
      <c r="O8" s="9"/>
    </row>
    <row r="9" spans="1:15" ht="12" customHeight="1">
      <c r="A9" s="9"/>
      <c r="B9" s="20"/>
      <c r="C9" s="27"/>
      <c r="D9" s="18"/>
      <c r="E9" s="16">
        <v>0</v>
      </c>
      <c r="F9" s="16">
        <v>74</v>
      </c>
      <c r="G9" s="16">
        <v>28</v>
      </c>
      <c r="H9" s="16">
        <v>360</v>
      </c>
      <c r="I9" s="16">
        <v>380</v>
      </c>
      <c r="J9" s="16">
        <v>1021</v>
      </c>
      <c r="K9" s="16">
        <v>0</v>
      </c>
      <c r="L9" s="13"/>
      <c r="M9" s="11">
        <f t="shared" si="0"/>
        <v>1863</v>
      </c>
      <c r="N9" s="9"/>
      <c r="O9" s="9"/>
    </row>
    <row r="10" spans="1:15" ht="12" customHeight="1">
      <c r="A10" s="9"/>
      <c r="B10" s="19" t="s">
        <v>12</v>
      </c>
      <c r="C10" s="26">
        <v>9</v>
      </c>
      <c r="D10" s="17">
        <v>2</v>
      </c>
      <c r="E10" s="15">
        <v>0</v>
      </c>
      <c r="F10" s="15">
        <v>0</v>
      </c>
      <c r="G10" s="15">
        <v>0</v>
      </c>
      <c r="H10" s="15">
        <v>540</v>
      </c>
      <c r="I10" s="15">
        <v>200</v>
      </c>
      <c r="J10" s="15">
        <v>0</v>
      </c>
      <c r="K10" s="15">
        <v>0</v>
      </c>
      <c r="L10" s="10"/>
      <c r="M10" s="11">
        <f t="shared" si="0"/>
        <v>740</v>
      </c>
      <c r="N10" s="9"/>
      <c r="O10" s="9"/>
    </row>
    <row r="11" spans="1:15" ht="12" customHeight="1">
      <c r="A11" s="9"/>
      <c r="B11" s="20"/>
      <c r="C11" s="27"/>
      <c r="D11" s="18"/>
      <c r="E11" s="16">
        <v>0</v>
      </c>
      <c r="F11" s="16">
        <v>0</v>
      </c>
      <c r="G11" s="16">
        <v>0</v>
      </c>
      <c r="H11" s="16">
        <v>219</v>
      </c>
      <c r="I11" s="16">
        <v>0</v>
      </c>
      <c r="J11" s="16">
        <v>0</v>
      </c>
      <c r="K11" s="16">
        <v>0</v>
      </c>
      <c r="L11" s="12"/>
      <c r="M11" s="11">
        <f t="shared" si="0"/>
        <v>219</v>
      </c>
      <c r="N11" s="9"/>
      <c r="O11" s="9"/>
    </row>
    <row r="12" spans="1:15" ht="12" customHeight="1">
      <c r="A12" s="9"/>
      <c r="B12" s="19" t="s">
        <v>13</v>
      </c>
      <c r="C12" s="26">
        <v>21</v>
      </c>
      <c r="D12" s="17">
        <v>4</v>
      </c>
      <c r="E12" s="15">
        <v>0</v>
      </c>
      <c r="F12" s="15">
        <v>0</v>
      </c>
      <c r="G12" s="15">
        <v>0</v>
      </c>
      <c r="H12" s="15">
        <v>575</v>
      </c>
      <c r="I12" s="15">
        <v>0</v>
      </c>
      <c r="J12" s="15">
        <v>302</v>
      </c>
      <c r="K12" s="15">
        <v>0</v>
      </c>
      <c r="L12" s="11"/>
      <c r="M12" s="11">
        <f t="shared" si="0"/>
        <v>877</v>
      </c>
      <c r="N12" s="9"/>
      <c r="O12" s="9"/>
    </row>
    <row r="13" spans="1:15" ht="12" customHeight="1">
      <c r="A13" s="9"/>
      <c r="B13" s="20"/>
      <c r="C13" s="27"/>
      <c r="D13" s="18"/>
      <c r="E13" s="16">
        <v>0</v>
      </c>
      <c r="F13" s="16">
        <v>0</v>
      </c>
      <c r="G13" s="16">
        <v>0</v>
      </c>
      <c r="H13" s="16">
        <v>119</v>
      </c>
      <c r="I13" s="16">
        <v>0</v>
      </c>
      <c r="J13" s="16">
        <v>302</v>
      </c>
      <c r="K13" s="16">
        <v>0</v>
      </c>
      <c r="L13" s="13"/>
      <c r="M13" s="11">
        <f t="shared" si="0"/>
        <v>421</v>
      </c>
      <c r="N13" s="9"/>
      <c r="O13" s="9"/>
    </row>
    <row r="14" spans="1:15" ht="12" customHeight="1">
      <c r="A14" s="9"/>
      <c r="B14" s="19" t="s">
        <v>2</v>
      </c>
      <c r="C14" s="26">
        <v>29</v>
      </c>
      <c r="D14" s="17">
        <v>5</v>
      </c>
      <c r="E14" s="15">
        <v>0</v>
      </c>
      <c r="F14" s="15">
        <v>150</v>
      </c>
      <c r="G14" s="15">
        <v>630</v>
      </c>
      <c r="H14" s="15">
        <v>590</v>
      </c>
      <c r="I14" s="15">
        <v>2250</v>
      </c>
      <c r="J14" s="15">
        <v>310</v>
      </c>
      <c r="K14" s="15">
        <v>150</v>
      </c>
      <c r="L14" s="10"/>
      <c r="M14" s="11">
        <f t="shared" si="0"/>
        <v>4080</v>
      </c>
      <c r="N14" s="9"/>
      <c r="O14" s="9"/>
    </row>
    <row r="15" spans="1:15" ht="12" customHeight="1">
      <c r="A15" s="9"/>
      <c r="B15" s="20"/>
      <c r="C15" s="27"/>
      <c r="D15" s="18"/>
      <c r="E15" s="16">
        <v>0</v>
      </c>
      <c r="F15" s="16">
        <v>3</v>
      </c>
      <c r="G15" s="16">
        <v>7</v>
      </c>
      <c r="H15" s="16">
        <v>152</v>
      </c>
      <c r="I15" s="16">
        <v>490</v>
      </c>
      <c r="J15" s="16">
        <v>240</v>
      </c>
      <c r="K15" s="16">
        <v>18</v>
      </c>
      <c r="L15" s="12"/>
      <c r="M15" s="11">
        <f t="shared" si="0"/>
        <v>910</v>
      </c>
      <c r="N15" s="9"/>
      <c r="O15" s="9"/>
    </row>
    <row r="16" spans="1:15" ht="12" customHeight="1">
      <c r="A16" s="9"/>
      <c r="B16" s="19" t="s">
        <v>14</v>
      </c>
      <c r="C16" s="26">
        <v>21</v>
      </c>
      <c r="D16" s="17">
        <v>6</v>
      </c>
      <c r="E16" s="15">
        <v>0</v>
      </c>
      <c r="F16" s="15">
        <v>0</v>
      </c>
      <c r="G16" s="15">
        <v>85</v>
      </c>
      <c r="H16" s="15">
        <v>1470</v>
      </c>
      <c r="I16" s="15">
        <v>1200</v>
      </c>
      <c r="J16" s="15">
        <v>0</v>
      </c>
      <c r="K16" s="15">
        <v>0</v>
      </c>
      <c r="L16" s="11"/>
      <c r="M16" s="11">
        <f t="shared" si="0"/>
        <v>2755</v>
      </c>
      <c r="N16" s="9"/>
      <c r="O16" s="9"/>
    </row>
    <row r="17" spans="1:15" ht="12" customHeight="1">
      <c r="A17" s="9"/>
      <c r="B17" s="20"/>
      <c r="C17" s="27"/>
      <c r="D17" s="18"/>
      <c r="E17" s="16">
        <v>0</v>
      </c>
      <c r="F17" s="16">
        <v>0</v>
      </c>
      <c r="G17" s="16">
        <v>35</v>
      </c>
      <c r="H17" s="16">
        <v>267</v>
      </c>
      <c r="I17" s="16">
        <v>43</v>
      </c>
      <c r="J17" s="16">
        <v>0</v>
      </c>
      <c r="K17" s="16">
        <v>0</v>
      </c>
      <c r="L17" s="13"/>
      <c r="M17" s="11">
        <f t="shared" si="0"/>
        <v>345</v>
      </c>
      <c r="N17" s="9"/>
      <c r="O17" s="9"/>
    </row>
    <row r="18" spans="1:15" ht="12" customHeight="1">
      <c r="A18" s="9"/>
      <c r="B18" s="19" t="s">
        <v>15</v>
      </c>
      <c r="C18" s="26">
        <v>248</v>
      </c>
      <c r="D18" s="17">
        <v>15</v>
      </c>
      <c r="E18" s="15">
        <v>1950</v>
      </c>
      <c r="F18" s="15">
        <v>866</v>
      </c>
      <c r="G18" s="15">
        <v>600</v>
      </c>
      <c r="H18" s="15">
        <v>14520</v>
      </c>
      <c r="I18" s="15">
        <v>7950</v>
      </c>
      <c r="J18" s="15">
        <v>2090</v>
      </c>
      <c r="K18" s="15">
        <v>400</v>
      </c>
      <c r="L18" s="10"/>
      <c r="M18" s="11">
        <f t="shared" si="0"/>
        <v>28376</v>
      </c>
      <c r="N18" s="9"/>
      <c r="O18" s="9"/>
    </row>
    <row r="19" spans="1:15" ht="12" customHeight="1">
      <c r="A19" s="9"/>
      <c r="B19" s="20"/>
      <c r="C19" s="27"/>
      <c r="D19" s="18"/>
      <c r="E19" s="16">
        <v>466</v>
      </c>
      <c r="F19" s="16">
        <v>593</v>
      </c>
      <c r="G19" s="16">
        <v>170</v>
      </c>
      <c r="H19" s="16">
        <v>2132</v>
      </c>
      <c r="I19" s="16">
        <v>3224</v>
      </c>
      <c r="J19" s="16">
        <v>1065</v>
      </c>
      <c r="K19" s="16">
        <v>15</v>
      </c>
      <c r="L19" s="12"/>
      <c r="M19" s="11">
        <f t="shared" si="0"/>
        <v>7665</v>
      </c>
      <c r="N19" s="9"/>
      <c r="O19" s="9"/>
    </row>
    <row r="20" spans="1:15" ht="12" customHeight="1">
      <c r="A20" s="9"/>
      <c r="B20" s="19" t="s">
        <v>25</v>
      </c>
      <c r="C20" s="28">
        <f>SUM(C6:C19)</f>
        <v>435</v>
      </c>
      <c r="D20" s="30">
        <f>SUM(D6:D19)</f>
        <v>44</v>
      </c>
      <c r="E20" s="11">
        <f aca="true" t="shared" si="1" ref="E20:J21">E6+E8+E10+E12+E14+E16+E18</f>
        <v>2100</v>
      </c>
      <c r="F20" s="11">
        <f t="shared" si="1"/>
        <v>1116</v>
      </c>
      <c r="G20" s="11">
        <f t="shared" si="1"/>
        <v>1855</v>
      </c>
      <c r="H20" s="11">
        <f t="shared" si="1"/>
        <v>22009</v>
      </c>
      <c r="I20" s="11">
        <f t="shared" si="1"/>
        <v>16040</v>
      </c>
      <c r="J20" s="11">
        <f t="shared" si="1"/>
        <v>5612</v>
      </c>
      <c r="K20" s="11">
        <f>K6+K8+K10+K12+K14+K16+K18</f>
        <v>550</v>
      </c>
      <c r="L20" s="11">
        <f>L6+L8+L10+L12+L14+L16+L18</f>
        <v>0</v>
      </c>
      <c r="M20" s="11">
        <f t="shared" si="0"/>
        <v>49282</v>
      </c>
      <c r="N20" s="9"/>
      <c r="O20" s="9"/>
    </row>
    <row r="21" spans="1:15" ht="12" customHeight="1">
      <c r="A21" s="9"/>
      <c r="B21" s="20"/>
      <c r="C21" s="29"/>
      <c r="D21" s="31"/>
      <c r="E21" s="13">
        <f t="shared" si="1"/>
        <v>510</v>
      </c>
      <c r="F21" s="13">
        <f t="shared" si="1"/>
        <v>670</v>
      </c>
      <c r="G21" s="13">
        <f t="shared" si="1"/>
        <v>240</v>
      </c>
      <c r="H21" s="13">
        <f t="shared" si="1"/>
        <v>4076</v>
      </c>
      <c r="I21" s="13">
        <f t="shared" si="1"/>
        <v>4941</v>
      </c>
      <c r="J21" s="13">
        <f t="shared" si="1"/>
        <v>2874</v>
      </c>
      <c r="K21" s="13">
        <f>K7+K9+K11+K13+K15+K17+K19</f>
        <v>33</v>
      </c>
      <c r="L21" s="13">
        <f>L7+L9+L11+L13+L15+L17+L19</f>
        <v>0</v>
      </c>
      <c r="M21" s="13">
        <f t="shared" si="0"/>
        <v>13344</v>
      </c>
      <c r="N21" s="9"/>
      <c r="O21" s="9"/>
    </row>
    <row r="22" spans="1:15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" customHeight="1">
      <c r="A23" s="9"/>
      <c r="B23" s="7" t="s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/>
    </row>
    <row r="24" spans="1:15" ht="12" customHeight="1">
      <c r="A24" s="9"/>
      <c r="B24" s="25" t="s">
        <v>3</v>
      </c>
      <c r="C24" s="23" t="s">
        <v>4</v>
      </c>
      <c r="D24" s="5" t="s">
        <v>5</v>
      </c>
      <c r="E24" s="37" t="s">
        <v>6</v>
      </c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12" customHeight="1">
      <c r="A25" s="9"/>
      <c r="B25" s="20"/>
      <c r="C25" s="24"/>
      <c r="D25" s="6" t="s">
        <v>7</v>
      </c>
      <c r="E25" s="6" t="s">
        <v>20</v>
      </c>
      <c r="F25" s="6" t="s">
        <v>21</v>
      </c>
      <c r="G25" s="6" t="s">
        <v>34</v>
      </c>
      <c r="H25" s="6" t="s">
        <v>19</v>
      </c>
      <c r="I25" s="6" t="s">
        <v>23</v>
      </c>
      <c r="J25" s="6" t="s">
        <v>24</v>
      </c>
      <c r="K25" s="6" t="s">
        <v>32</v>
      </c>
      <c r="L25" s="6" t="s">
        <v>22</v>
      </c>
      <c r="M25" s="6" t="s">
        <v>37</v>
      </c>
      <c r="N25" s="6" t="s">
        <v>36</v>
      </c>
      <c r="O25" s="8" t="s">
        <v>9</v>
      </c>
    </row>
    <row r="26" spans="1:15" ht="12" customHeight="1">
      <c r="A26" s="9"/>
      <c r="B26" s="19" t="s">
        <v>26</v>
      </c>
      <c r="C26" s="32">
        <v>89</v>
      </c>
      <c r="D26" s="17">
        <v>6</v>
      </c>
      <c r="E26" s="15">
        <v>11</v>
      </c>
      <c r="F26" s="15">
        <v>0</v>
      </c>
      <c r="G26" s="15">
        <v>15</v>
      </c>
      <c r="H26" s="15">
        <v>80</v>
      </c>
      <c r="I26" s="35">
        <v>10</v>
      </c>
      <c r="J26" s="36"/>
      <c r="K26" s="15">
        <v>95</v>
      </c>
      <c r="L26" s="15">
        <v>809</v>
      </c>
      <c r="M26" s="15">
        <v>95</v>
      </c>
      <c r="N26" s="15">
        <v>50</v>
      </c>
      <c r="O26" s="10">
        <f aca="true" t="shared" si="2" ref="O26:O41">SUM(E26:N26)</f>
        <v>1165</v>
      </c>
    </row>
    <row r="27" spans="1:15" ht="12" customHeight="1">
      <c r="A27" s="9"/>
      <c r="B27" s="20"/>
      <c r="C27" s="33"/>
      <c r="D27" s="34"/>
      <c r="E27" s="16">
        <v>4</v>
      </c>
      <c r="F27" s="16">
        <v>0</v>
      </c>
      <c r="G27" s="16">
        <v>5</v>
      </c>
      <c r="H27" s="16">
        <v>0</v>
      </c>
      <c r="I27" s="16">
        <v>3</v>
      </c>
      <c r="J27" s="16">
        <v>0</v>
      </c>
      <c r="K27" s="16">
        <v>91</v>
      </c>
      <c r="L27" s="16">
        <v>219</v>
      </c>
      <c r="M27" s="16">
        <v>31</v>
      </c>
      <c r="N27" s="16">
        <v>14</v>
      </c>
      <c r="O27" s="12">
        <f t="shared" si="2"/>
        <v>367</v>
      </c>
    </row>
    <row r="28" spans="1:15" ht="12" customHeight="1">
      <c r="A28" s="9"/>
      <c r="B28" s="19" t="s">
        <v>11</v>
      </c>
      <c r="C28" s="32">
        <v>43</v>
      </c>
      <c r="D28" s="17">
        <v>10</v>
      </c>
      <c r="E28" s="15">
        <v>5</v>
      </c>
      <c r="F28" s="15">
        <v>0</v>
      </c>
      <c r="G28" s="15">
        <v>0</v>
      </c>
      <c r="H28" s="15">
        <v>0</v>
      </c>
      <c r="I28" s="35">
        <v>45</v>
      </c>
      <c r="J28" s="36"/>
      <c r="K28" s="15">
        <v>0</v>
      </c>
      <c r="L28" s="15">
        <v>345</v>
      </c>
      <c r="M28" s="15">
        <v>0</v>
      </c>
      <c r="N28" s="15">
        <v>220</v>
      </c>
      <c r="O28" s="10">
        <f t="shared" si="2"/>
        <v>615</v>
      </c>
    </row>
    <row r="29" spans="1:15" ht="12" customHeight="1">
      <c r="A29" s="9"/>
      <c r="B29" s="20"/>
      <c r="C29" s="33"/>
      <c r="D29" s="34"/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  <c r="L29" s="16">
        <v>23</v>
      </c>
      <c r="M29" s="16">
        <v>0</v>
      </c>
      <c r="N29" s="16">
        <v>139</v>
      </c>
      <c r="O29" s="12">
        <f t="shared" si="2"/>
        <v>165</v>
      </c>
    </row>
    <row r="30" spans="1:15" ht="12" customHeight="1">
      <c r="A30" s="9"/>
      <c r="B30" s="19" t="s">
        <v>12</v>
      </c>
      <c r="C30" s="32">
        <v>27</v>
      </c>
      <c r="D30" s="17">
        <v>5</v>
      </c>
      <c r="E30" s="15">
        <v>8</v>
      </c>
      <c r="F30" s="15">
        <v>0</v>
      </c>
      <c r="G30" s="15">
        <v>1</v>
      </c>
      <c r="H30" s="15">
        <v>0</v>
      </c>
      <c r="I30" s="35">
        <v>0</v>
      </c>
      <c r="J30" s="36"/>
      <c r="K30" s="15">
        <v>15</v>
      </c>
      <c r="L30" s="15">
        <v>181</v>
      </c>
      <c r="M30" s="15">
        <v>1</v>
      </c>
      <c r="N30" s="15">
        <v>0</v>
      </c>
      <c r="O30" s="10">
        <f t="shared" si="2"/>
        <v>206</v>
      </c>
    </row>
    <row r="31" spans="1:15" ht="12" customHeight="1">
      <c r="A31" s="9"/>
      <c r="B31" s="20"/>
      <c r="C31" s="33"/>
      <c r="D31" s="34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27</v>
      </c>
      <c r="M31" s="16">
        <v>0</v>
      </c>
      <c r="N31" s="16">
        <v>0</v>
      </c>
      <c r="O31" s="12">
        <f t="shared" si="2"/>
        <v>27</v>
      </c>
    </row>
    <row r="32" spans="1:15" ht="12" customHeight="1">
      <c r="A32" s="9"/>
      <c r="B32" s="19" t="s">
        <v>27</v>
      </c>
      <c r="C32" s="32">
        <v>121</v>
      </c>
      <c r="D32" s="17">
        <v>5</v>
      </c>
      <c r="E32" s="15">
        <v>1</v>
      </c>
      <c r="F32" s="15">
        <v>0</v>
      </c>
      <c r="G32" s="15">
        <v>0</v>
      </c>
      <c r="H32" s="15">
        <v>0</v>
      </c>
      <c r="I32" s="35">
        <v>270</v>
      </c>
      <c r="J32" s="36"/>
      <c r="K32" s="15">
        <v>86</v>
      </c>
      <c r="L32" s="15">
        <v>1312</v>
      </c>
      <c r="M32" s="15">
        <v>160</v>
      </c>
      <c r="N32" s="15">
        <v>0</v>
      </c>
      <c r="O32" s="10">
        <f t="shared" si="2"/>
        <v>1829</v>
      </c>
    </row>
    <row r="33" spans="1:15" ht="12" customHeight="1">
      <c r="A33" s="9"/>
      <c r="B33" s="20"/>
      <c r="C33" s="33"/>
      <c r="D33" s="34"/>
      <c r="E33" s="16">
        <v>1</v>
      </c>
      <c r="F33" s="16">
        <v>0</v>
      </c>
      <c r="G33" s="16">
        <v>0</v>
      </c>
      <c r="H33" s="16">
        <v>0</v>
      </c>
      <c r="I33" s="16">
        <v>45</v>
      </c>
      <c r="J33" s="16">
        <v>51</v>
      </c>
      <c r="K33" s="16">
        <v>93</v>
      </c>
      <c r="L33" s="16">
        <v>304</v>
      </c>
      <c r="M33" s="16">
        <v>0</v>
      </c>
      <c r="N33" s="16">
        <v>0</v>
      </c>
      <c r="O33" s="12">
        <f t="shared" si="2"/>
        <v>494</v>
      </c>
    </row>
    <row r="34" spans="1:15" ht="12" customHeight="1">
      <c r="A34" s="9"/>
      <c r="B34" s="19" t="s">
        <v>2</v>
      </c>
      <c r="C34" s="32">
        <v>148</v>
      </c>
      <c r="D34" s="17">
        <v>8</v>
      </c>
      <c r="E34" s="15">
        <v>39</v>
      </c>
      <c r="F34" s="15">
        <v>0</v>
      </c>
      <c r="G34" s="15">
        <v>0</v>
      </c>
      <c r="H34" s="15">
        <v>137</v>
      </c>
      <c r="I34" s="35">
        <v>0</v>
      </c>
      <c r="J34" s="36"/>
      <c r="K34" s="15">
        <v>95</v>
      </c>
      <c r="L34" s="15">
        <v>1486</v>
      </c>
      <c r="M34" s="15">
        <v>0</v>
      </c>
      <c r="N34" s="15">
        <v>0</v>
      </c>
      <c r="O34" s="10">
        <f t="shared" si="2"/>
        <v>1757</v>
      </c>
    </row>
    <row r="35" spans="1:15" ht="12" customHeight="1">
      <c r="A35" s="9"/>
      <c r="B35" s="20"/>
      <c r="C35" s="33"/>
      <c r="D35" s="34"/>
      <c r="E35" s="16">
        <v>24</v>
      </c>
      <c r="F35" s="16">
        <v>0</v>
      </c>
      <c r="G35" s="16">
        <v>0</v>
      </c>
      <c r="H35" s="16">
        <v>29</v>
      </c>
      <c r="I35" s="16">
        <v>0</v>
      </c>
      <c r="J35" s="16">
        <v>0</v>
      </c>
      <c r="K35" s="16">
        <v>20</v>
      </c>
      <c r="L35" s="16">
        <v>251</v>
      </c>
      <c r="M35" s="16">
        <v>0</v>
      </c>
      <c r="N35" s="16">
        <v>0</v>
      </c>
      <c r="O35" s="12">
        <f t="shared" si="2"/>
        <v>324</v>
      </c>
    </row>
    <row r="36" spans="1:15" ht="12" customHeight="1">
      <c r="A36" s="9"/>
      <c r="B36" s="19" t="s">
        <v>14</v>
      </c>
      <c r="C36" s="32">
        <v>183</v>
      </c>
      <c r="D36" s="17">
        <v>9</v>
      </c>
      <c r="E36" s="15">
        <v>89</v>
      </c>
      <c r="F36" s="15">
        <v>0</v>
      </c>
      <c r="G36" s="15">
        <v>0</v>
      </c>
      <c r="H36" s="15">
        <v>20</v>
      </c>
      <c r="I36" s="35">
        <v>119</v>
      </c>
      <c r="J36" s="36"/>
      <c r="K36" s="15">
        <v>187</v>
      </c>
      <c r="L36" s="15">
        <v>843</v>
      </c>
      <c r="M36" s="15">
        <v>10</v>
      </c>
      <c r="N36" s="15">
        <v>0</v>
      </c>
      <c r="O36" s="10">
        <f t="shared" si="2"/>
        <v>1268</v>
      </c>
    </row>
    <row r="37" spans="1:15" ht="12" customHeight="1">
      <c r="A37" s="9"/>
      <c r="B37" s="20"/>
      <c r="C37" s="33"/>
      <c r="D37" s="34"/>
      <c r="E37" s="16">
        <v>45</v>
      </c>
      <c r="F37" s="16">
        <v>0</v>
      </c>
      <c r="G37" s="16">
        <v>0</v>
      </c>
      <c r="H37" s="16">
        <v>3</v>
      </c>
      <c r="I37" s="16">
        <v>29</v>
      </c>
      <c r="J37" s="16">
        <v>11</v>
      </c>
      <c r="K37" s="16">
        <v>69</v>
      </c>
      <c r="L37" s="16">
        <v>35</v>
      </c>
      <c r="M37" s="16">
        <v>3</v>
      </c>
      <c r="N37" s="16">
        <v>0</v>
      </c>
      <c r="O37" s="12">
        <f t="shared" si="2"/>
        <v>195</v>
      </c>
    </row>
    <row r="38" spans="1:15" ht="12" customHeight="1">
      <c r="A38" s="9"/>
      <c r="B38" s="19" t="s">
        <v>15</v>
      </c>
      <c r="C38" s="32">
        <v>116</v>
      </c>
      <c r="D38" s="17">
        <v>6</v>
      </c>
      <c r="E38" s="15">
        <v>10</v>
      </c>
      <c r="F38" s="15">
        <v>0</v>
      </c>
      <c r="G38" s="15">
        <v>42</v>
      </c>
      <c r="H38" s="15">
        <v>0</v>
      </c>
      <c r="I38" s="35">
        <v>372</v>
      </c>
      <c r="J38" s="36"/>
      <c r="K38" s="15">
        <v>94</v>
      </c>
      <c r="L38" s="15">
        <v>1301</v>
      </c>
      <c r="M38" s="15">
        <v>9</v>
      </c>
      <c r="N38" s="15">
        <v>0</v>
      </c>
      <c r="O38" s="10">
        <f t="shared" si="2"/>
        <v>1828</v>
      </c>
    </row>
    <row r="39" spans="1:15" ht="12" customHeight="1">
      <c r="A39" s="9"/>
      <c r="B39" s="20"/>
      <c r="C39" s="33"/>
      <c r="D39" s="34"/>
      <c r="E39" s="16">
        <v>10</v>
      </c>
      <c r="F39" s="16">
        <v>0</v>
      </c>
      <c r="G39" s="16">
        <v>8</v>
      </c>
      <c r="H39" s="16">
        <v>0</v>
      </c>
      <c r="I39" s="16">
        <v>25</v>
      </c>
      <c r="J39" s="16">
        <v>53</v>
      </c>
      <c r="K39" s="16">
        <v>54</v>
      </c>
      <c r="L39" s="16">
        <v>264</v>
      </c>
      <c r="M39" s="16">
        <v>4</v>
      </c>
      <c r="N39" s="16">
        <v>0</v>
      </c>
      <c r="O39" s="12">
        <f t="shared" si="2"/>
        <v>418</v>
      </c>
    </row>
    <row r="40" spans="1:15" ht="12" customHeight="1">
      <c r="A40" s="9"/>
      <c r="B40" s="19" t="s">
        <v>28</v>
      </c>
      <c r="C40" s="28">
        <f>SUM(C26:C39)</f>
        <v>727</v>
      </c>
      <c r="D40" s="30">
        <f>SUM(D26:D38)</f>
        <v>49</v>
      </c>
      <c r="E40" s="11">
        <f>E26+E28+E30+E32+E34+E36+E38</f>
        <v>163</v>
      </c>
      <c r="F40" s="11">
        <f>F26+F28+F30+F32+F34+F36+F38</f>
        <v>0</v>
      </c>
      <c r="G40" s="11">
        <f>G26+G28+G30+G32+G34+G36+G38</f>
        <v>58</v>
      </c>
      <c r="H40" s="11">
        <f>H26+H28+H30+H32+H34+H36+H38</f>
        <v>237</v>
      </c>
      <c r="I40" s="40">
        <f>I26+I28+I30+I32+I34+I36+I38</f>
        <v>816</v>
      </c>
      <c r="J40" s="41"/>
      <c r="K40" s="11">
        <f>K26+K28+K30+K32+K34+K36+K38</f>
        <v>572</v>
      </c>
      <c r="L40" s="11">
        <f>L26+L28+L30+L32+L34+L36+L38</f>
        <v>6277</v>
      </c>
      <c r="M40" s="11">
        <f>M26+M28+M30+M32+M34+M36+M38</f>
        <v>275</v>
      </c>
      <c r="N40" s="11">
        <f>N26+N28+N30+N32+N34+N36+N38</f>
        <v>270</v>
      </c>
      <c r="O40" s="10">
        <f t="shared" si="2"/>
        <v>8668</v>
      </c>
    </row>
    <row r="41" spans="1:15" ht="12" customHeight="1">
      <c r="A41" s="9"/>
      <c r="B41" s="20"/>
      <c r="C41" s="29"/>
      <c r="D41" s="31"/>
      <c r="E41" s="13">
        <f>E27+E29+E31+E33+E35+E37+E39</f>
        <v>85</v>
      </c>
      <c r="F41" s="13">
        <f aca="true" t="shared" si="3" ref="F41:M41">F27+F29+F31+F33+F35+F37+F39</f>
        <v>0</v>
      </c>
      <c r="G41" s="13">
        <f t="shared" si="3"/>
        <v>13</v>
      </c>
      <c r="H41" s="13">
        <f t="shared" si="3"/>
        <v>32</v>
      </c>
      <c r="I41" s="13">
        <f t="shared" si="3"/>
        <v>103</v>
      </c>
      <c r="J41" s="13">
        <f t="shared" si="3"/>
        <v>116</v>
      </c>
      <c r="K41" s="13">
        <f t="shared" si="3"/>
        <v>327</v>
      </c>
      <c r="L41" s="14">
        <f t="shared" si="3"/>
        <v>1123</v>
      </c>
      <c r="M41" s="14">
        <f t="shared" si="3"/>
        <v>38</v>
      </c>
      <c r="N41" s="14">
        <f>N27+N29+N31+N33+N35+N37+N39</f>
        <v>153</v>
      </c>
      <c r="O41" s="12">
        <f t="shared" si="2"/>
        <v>1990</v>
      </c>
    </row>
  </sheetData>
  <mergeCells count="62">
    <mergeCell ref="E4:M4"/>
    <mergeCell ref="E24:O24"/>
    <mergeCell ref="B40:B41"/>
    <mergeCell ref="C40:C41"/>
    <mergeCell ref="D40:D41"/>
    <mergeCell ref="I40:J40"/>
    <mergeCell ref="B38:B39"/>
    <mergeCell ref="C38:C39"/>
    <mergeCell ref="D38:D39"/>
    <mergeCell ref="I38:J38"/>
    <mergeCell ref="B36:B37"/>
    <mergeCell ref="C36:C37"/>
    <mergeCell ref="D36:D37"/>
    <mergeCell ref="I36:J36"/>
    <mergeCell ref="B34:B35"/>
    <mergeCell ref="C34:C35"/>
    <mergeCell ref="D34:D35"/>
    <mergeCell ref="I34:J34"/>
    <mergeCell ref="B32:B33"/>
    <mergeCell ref="C32:C33"/>
    <mergeCell ref="D32:D33"/>
    <mergeCell ref="I32:J32"/>
    <mergeCell ref="B30:B31"/>
    <mergeCell ref="C30:C31"/>
    <mergeCell ref="D30:D31"/>
    <mergeCell ref="I30:J30"/>
    <mergeCell ref="B28:B29"/>
    <mergeCell ref="C28:C29"/>
    <mergeCell ref="D28:D29"/>
    <mergeCell ref="I28:J28"/>
    <mergeCell ref="B26:B27"/>
    <mergeCell ref="C26:C27"/>
    <mergeCell ref="D26:D27"/>
    <mergeCell ref="I26:J26"/>
    <mergeCell ref="C18:C19"/>
    <mergeCell ref="D18:D19"/>
    <mergeCell ref="B20:B21"/>
    <mergeCell ref="C20:C21"/>
    <mergeCell ref="D20:D21"/>
    <mergeCell ref="D14:D15"/>
    <mergeCell ref="B16:B17"/>
    <mergeCell ref="C16:C17"/>
    <mergeCell ref="D16:D17"/>
    <mergeCell ref="D10:D11"/>
    <mergeCell ref="B12:B13"/>
    <mergeCell ref="C12:C13"/>
    <mergeCell ref="D12:D13"/>
    <mergeCell ref="B24:B25"/>
    <mergeCell ref="C24:C25"/>
    <mergeCell ref="B6:B7"/>
    <mergeCell ref="C6:C7"/>
    <mergeCell ref="C8:C9"/>
    <mergeCell ref="B10:B11"/>
    <mergeCell ref="C10:C11"/>
    <mergeCell ref="B14:B15"/>
    <mergeCell ref="C14:C15"/>
    <mergeCell ref="B18:B19"/>
    <mergeCell ref="D6:D7"/>
    <mergeCell ref="B8:B9"/>
    <mergeCell ref="B4:B5"/>
    <mergeCell ref="C4:C5"/>
    <mergeCell ref="D8:D9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2007-03-23T04:50:47Z</cp:lastPrinted>
  <dcterms:created xsi:type="dcterms:W3CDTF">1997-01-08T22:48:59Z</dcterms:created>
  <dcterms:modified xsi:type="dcterms:W3CDTF">2007-03-27T12:48:27Z</dcterms:modified>
  <cp:category/>
  <cp:version/>
  <cp:contentType/>
  <cp:contentStatus/>
</cp:coreProperties>
</file>