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ガンカモ調査 H8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<sst xmlns="http://schemas.openxmlformats.org/spreadsheetml/2006/main" count="129" uniqueCount="86">
  <si>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>町村</t>
  </si>
  <si>
    <t>市郡</t>
  </si>
  <si>
    <t>地況</t>
  </si>
  <si>
    <t>鳥獣保護区等の区分</t>
  </si>
  <si>
    <t>ヒ　　ド　　リ　　ガ　モ</t>
  </si>
  <si>
    <t>調査面積（ha）</t>
  </si>
  <si>
    <t>調    　　　査　　   　 区</t>
  </si>
  <si>
    <t>地　　名</t>
  </si>
  <si>
    <t>　ア．　カモ類</t>
  </si>
  <si>
    <t>人造池</t>
  </si>
  <si>
    <t>伊勢崎</t>
  </si>
  <si>
    <t>河川</t>
  </si>
  <si>
    <t>晴</t>
  </si>
  <si>
    <t>館林</t>
  </si>
  <si>
    <t>城沼</t>
  </si>
  <si>
    <t>勢多</t>
  </si>
  <si>
    <t>富岡</t>
  </si>
  <si>
    <t>鳥保</t>
  </si>
  <si>
    <t>高崎</t>
  </si>
  <si>
    <t>岩鼻</t>
  </si>
  <si>
    <t>その他</t>
  </si>
  <si>
    <t>８３箇所</t>
  </si>
  <si>
    <t>境</t>
  </si>
  <si>
    <t>小此木・原・北向</t>
  </si>
  <si>
    <t>調査地</t>
  </si>
  <si>
    <t>天候</t>
  </si>
  <si>
    <t>計</t>
  </si>
  <si>
    <t>市郡</t>
  </si>
  <si>
    <t>町村</t>
  </si>
  <si>
    <t>地　　名</t>
  </si>
  <si>
    <t>地況</t>
  </si>
  <si>
    <t>調査面積（ha）</t>
  </si>
  <si>
    <t>鳥獣保護区等区分</t>
  </si>
  <si>
    <t>オ  シ   ド   リ</t>
  </si>
  <si>
    <t>マ　　　ガ　　　モ</t>
  </si>
  <si>
    <t>カ　　　ル　　ガ　　　モ</t>
  </si>
  <si>
    <t>コ　　　ガ　　　モ</t>
  </si>
  <si>
    <t>ヨ　シ　ガ　モ</t>
  </si>
  <si>
    <t>オ　　カ　　ヨ　　シ　　ガ　　モ</t>
  </si>
  <si>
    <t>オ　　　ナ　　　ガ　　　ガ　　　モ</t>
  </si>
  <si>
    <t>ハ　シ　ビ　　ロ　ガ　モ</t>
  </si>
  <si>
    <t>ホ　シ　ハ　ジ　ロ</t>
  </si>
  <si>
    <t>キ　　ン　　　ク　　　ロ　　ハ　　ジ　　ロ</t>
  </si>
  <si>
    <t>スズガモ</t>
  </si>
  <si>
    <t>ト　モ　エ　ガ　モ</t>
  </si>
  <si>
    <t>ホオジロガモ</t>
  </si>
  <si>
    <t>カ　ワ　ア　イ　サ</t>
  </si>
  <si>
    <t>ア　メ　リ　カ　ヒ　ド　リ</t>
  </si>
  <si>
    <t>ミ　コ　ア　イ　サ</t>
  </si>
  <si>
    <t>種不明</t>
  </si>
  <si>
    <t>多々良沼</t>
  </si>
  <si>
    <t>銃禁</t>
  </si>
  <si>
    <t>　　計</t>
  </si>
  <si>
    <t>ガ　ン　類</t>
  </si>
  <si>
    <t>ハ　　ク　　チ　ョ　ウ　　類</t>
  </si>
  <si>
    <t>オオハクチョウ</t>
  </si>
  <si>
    <t>コハクチョウ</t>
  </si>
  <si>
    <t>　計</t>
  </si>
  <si>
    <t>茂林寺沼</t>
  </si>
  <si>
    <t>湖沼</t>
  </si>
  <si>
    <t>　</t>
  </si>
  <si>
    <t>(１)ガン・カモ・ハクチョウ類一斉調査(Ｈ９．１．１５実施)</t>
  </si>
  <si>
    <t>広瀬川-曲輪町茂呂町</t>
  </si>
  <si>
    <t>館林市</t>
  </si>
  <si>
    <t>佐波郡</t>
  </si>
  <si>
    <t>邑楽郡</t>
  </si>
  <si>
    <t>板倉</t>
  </si>
  <si>
    <t>谷田川</t>
  </si>
  <si>
    <t>北詰</t>
  </si>
  <si>
    <t>ダム湖</t>
  </si>
  <si>
    <t>大塩ダム</t>
  </si>
  <si>
    <t>沼田</t>
  </si>
  <si>
    <t>佐久発電所取水池</t>
  </si>
  <si>
    <t>多々良沼</t>
  </si>
  <si>
    <t>島村</t>
  </si>
  <si>
    <t>３箇所</t>
  </si>
  <si>
    <t>利根川-板東大橋</t>
  </si>
  <si>
    <t>板東大橋</t>
  </si>
  <si>
    <t>鳥保</t>
  </si>
  <si>
    <t>その他</t>
  </si>
  <si>
    <t>ヒシクイ</t>
  </si>
  <si>
    <t>調査人数(人)</t>
  </si>
  <si>
    <t>アメリカコハクチョウ</t>
  </si>
  <si>
    <t>８　鳥獣生息調査に関する事項</t>
  </si>
  <si>
    <t>　イ．　ガン・ハクチョウ類</t>
  </si>
  <si>
    <t>調査人員（人）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</si>
</sst>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2.625" style="0" customWidth="1"/>
    <col min="4" max="4" width="5.50390625" style="0" customWidth="1"/>
    <col min="6" max="6" width="6.625" style="0" customWidth="1"/>
    <col min="7" max="9" width="4.625" style="0" customWidth="1"/>
    <col min="10" max="12" width="6.125" style="0" customWidth="1"/>
    <col min="13" max="13" width="3.625" style="0" customWidth="1"/>
    <col min="14" max="15" width="4.625" style="0" customWidth="1"/>
    <col min="16" max="16" width="6.125" style="0" customWidth="1"/>
    <col min="17" max="17" width="3.625" style="0" customWidth="1"/>
    <col min="18" max="19" width="4.625" style="0" customWidth="1"/>
    <col min="20" max="20" width="3.125" style="0" customWidth="1"/>
    <col min="21" max="21" width="3.625" style="0" customWidth="1"/>
    <col min="22" max="22" width="3.125" style="0" customWidth="1"/>
    <col min="23" max="23" width="4.625" style="0" customWidth="1"/>
    <col min="24" max="24" width="3.125" style="0" customWidth="1"/>
    <col min="25" max="26" width="3.625" style="0" customWidth="1"/>
    <col min="27" max="27" width="7.625" style="0" customWidth="1"/>
  </cols>
  <sheetData>
    <row r="1" s="2" customFormat="1" ht="17.25">
      <c r="A1" s="2" t="s">
        <v>83</v>
      </c>
    </row>
    <row r="2" s="2" customFormat="1" ht="17.25">
      <c r="A2" s="2" t="s">
        <v>61</v>
      </c>
    </row>
    <row r="3" ht="15" customHeight="1"/>
    <row r="4" s="11" customFormat="1" ht="15" customHeight="1">
      <c r="A4" s="11" t="s">
        <v>8</v>
      </c>
    </row>
    <row r="5" spans="1:27" s="11" customFormat="1" ht="15" customHeight="1">
      <c r="A5" s="48" t="s">
        <v>24</v>
      </c>
      <c r="B5" s="49"/>
      <c r="C5" s="49"/>
      <c r="D5" s="49"/>
      <c r="E5" s="53" t="s">
        <v>31</v>
      </c>
      <c r="F5" s="53" t="s">
        <v>32</v>
      </c>
      <c r="G5" s="64" t="s">
        <v>81</v>
      </c>
      <c r="H5" s="64" t="s">
        <v>25</v>
      </c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2"/>
    </row>
    <row r="6" spans="1:27" s="11" customFormat="1" ht="81" customHeight="1">
      <c r="A6" s="1" t="s">
        <v>27</v>
      </c>
      <c r="B6" s="1" t="s">
        <v>28</v>
      </c>
      <c r="C6" s="1" t="s">
        <v>29</v>
      </c>
      <c r="D6" s="29" t="s">
        <v>30</v>
      </c>
      <c r="E6" s="54"/>
      <c r="F6" s="54"/>
      <c r="G6" s="64"/>
      <c r="H6" s="64"/>
      <c r="I6" s="21" t="s">
        <v>33</v>
      </c>
      <c r="J6" s="21" t="s">
        <v>34</v>
      </c>
      <c r="K6" s="21" t="s">
        <v>35</v>
      </c>
      <c r="L6" s="21" t="s">
        <v>36</v>
      </c>
      <c r="M6" s="21" t="s">
        <v>37</v>
      </c>
      <c r="N6" s="21" t="s">
        <v>38</v>
      </c>
      <c r="O6" s="21" t="s">
        <v>4</v>
      </c>
      <c r="P6" s="21" t="s">
        <v>39</v>
      </c>
      <c r="Q6" s="21" t="s">
        <v>40</v>
      </c>
      <c r="R6" s="21" t="s">
        <v>41</v>
      </c>
      <c r="S6" s="21" t="s">
        <v>42</v>
      </c>
      <c r="T6" s="21" t="s">
        <v>43</v>
      </c>
      <c r="U6" s="21" t="s">
        <v>44</v>
      </c>
      <c r="V6" s="21" t="s">
        <v>45</v>
      </c>
      <c r="W6" s="21" t="s">
        <v>46</v>
      </c>
      <c r="X6" s="21" t="s">
        <v>47</v>
      </c>
      <c r="Y6" s="21" t="s">
        <v>48</v>
      </c>
      <c r="Z6" s="7" t="s">
        <v>49</v>
      </c>
      <c r="AA6" s="8" t="s">
        <v>26</v>
      </c>
    </row>
    <row r="7" spans="1:27" s="11" customFormat="1" ht="15" customHeight="1">
      <c r="A7" s="12" t="s">
        <v>13</v>
      </c>
      <c r="B7" s="12"/>
      <c r="C7" s="13" t="s">
        <v>50</v>
      </c>
      <c r="D7" s="13" t="s">
        <v>59</v>
      </c>
      <c r="E7" s="14">
        <v>154.2</v>
      </c>
      <c r="F7" s="3" t="s">
        <v>17</v>
      </c>
      <c r="G7" s="3">
        <v>2</v>
      </c>
      <c r="H7" s="3" t="s">
        <v>12</v>
      </c>
      <c r="I7" s="15"/>
      <c r="J7" s="15">
        <v>543</v>
      </c>
      <c r="K7" s="15">
        <v>826</v>
      </c>
      <c r="L7" s="15">
        <v>1180</v>
      </c>
      <c r="M7" s="15">
        <v>3</v>
      </c>
      <c r="N7" s="15">
        <v>36</v>
      </c>
      <c r="O7" s="15">
        <v>128</v>
      </c>
      <c r="P7" s="15">
        <v>1669</v>
      </c>
      <c r="Q7" s="15">
        <v>2</v>
      </c>
      <c r="R7" s="15"/>
      <c r="S7" s="15">
        <v>6</v>
      </c>
      <c r="T7" s="15"/>
      <c r="U7" s="15">
        <v>5</v>
      </c>
      <c r="V7" s="15"/>
      <c r="W7" s="15"/>
      <c r="X7" s="15"/>
      <c r="Y7" s="15">
        <v>1</v>
      </c>
      <c r="Z7" s="15"/>
      <c r="AA7" s="15">
        <f aca="true" t="shared" si="0" ref="AA7:AA18">SUM(I7:Z7)</f>
        <v>4399</v>
      </c>
    </row>
    <row r="8" spans="1:27" s="11" customFormat="1" ht="15" customHeight="1">
      <c r="A8" s="12" t="s">
        <v>10</v>
      </c>
      <c r="B8" s="12"/>
      <c r="C8" s="13" t="s">
        <v>62</v>
      </c>
      <c r="D8" s="13" t="s">
        <v>11</v>
      </c>
      <c r="E8" s="14">
        <v>3.2</v>
      </c>
      <c r="F8" s="3" t="s">
        <v>20</v>
      </c>
      <c r="G8" s="3">
        <v>2</v>
      </c>
      <c r="H8" s="3" t="s">
        <v>12</v>
      </c>
      <c r="I8" s="15"/>
      <c r="J8" s="15">
        <v>39</v>
      </c>
      <c r="K8" s="15">
        <v>356</v>
      </c>
      <c r="L8" s="15">
        <v>1117</v>
      </c>
      <c r="M8" s="15"/>
      <c r="N8" s="15"/>
      <c r="O8" s="15">
        <v>746</v>
      </c>
      <c r="P8" s="15">
        <v>627</v>
      </c>
      <c r="Q8" s="15"/>
      <c r="R8" s="15"/>
      <c r="S8" s="15"/>
      <c r="T8" s="15"/>
      <c r="U8" s="15"/>
      <c r="V8" s="15"/>
      <c r="W8" s="15"/>
      <c r="X8" s="15">
        <v>3</v>
      </c>
      <c r="Y8" s="15"/>
      <c r="Z8" s="15"/>
      <c r="AA8" s="15">
        <f t="shared" si="0"/>
        <v>2888</v>
      </c>
    </row>
    <row r="9" spans="1:27" s="11" customFormat="1" ht="15" customHeight="1">
      <c r="A9" s="12" t="s">
        <v>63</v>
      </c>
      <c r="B9" s="12"/>
      <c r="C9" s="13" t="s">
        <v>14</v>
      </c>
      <c r="D9" s="13" t="s">
        <v>59</v>
      </c>
      <c r="E9" s="14">
        <v>50</v>
      </c>
      <c r="F9" s="3" t="s">
        <v>17</v>
      </c>
      <c r="G9" s="3">
        <v>2</v>
      </c>
      <c r="H9" s="3" t="s">
        <v>12</v>
      </c>
      <c r="I9" s="15"/>
      <c r="J9" s="15">
        <v>197</v>
      </c>
      <c r="K9" s="15">
        <v>674</v>
      </c>
      <c r="L9" s="15">
        <v>838</v>
      </c>
      <c r="M9" s="15"/>
      <c r="N9" s="15">
        <v>10</v>
      </c>
      <c r="O9" s="15">
        <v>7</v>
      </c>
      <c r="P9" s="15">
        <v>62</v>
      </c>
      <c r="Q9" s="15">
        <v>18</v>
      </c>
      <c r="R9" s="15"/>
      <c r="S9" s="15"/>
      <c r="T9" s="15"/>
      <c r="U9" s="15"/>
      <c r="V9" s="15"/>
      <c r="W9" s="15"/>
      <c r="X9" s="15"/>
      <c r="Y9" s="15"/>
      <c r="Z9" s="15"/>
      <c r="AA9" s="15">
        <f t="shared" si="0"/>
        <v>1806</v>
      </c>
    </row>
    <row r="10" spans="1:27" s="11" customFormat="1" ht="15" customHeight="1">
      <c r="A10" s="12" t="s">
        <v>63</v>
      </c>
      <c r="B10" s="12"/>
      <c r="C10" s="13" t="s">
        <v>58</v>
      </c>
      <c r="D10" s="13" t="s">
        <v>59</v>
      </c>
      <c r="E10" s="14">
        <v>1</v>
      </c>
      <c r="F10" s="3" t="s">
        <v>17</v>
      </c>
      <c r="G10" s="3">
        <v>2</v>
      </c>
      <c r="H10" s="3" t="s">
        <v>12</v>
      </c>
      <c r="I10" s="15"/>
      <c r="J10" s="15">
        <v>36</v>
      </c>
      <c r="K10" s="15">
        <v>18</v>
      </c>
      <c r="L10" s="15">
        <v>1450</v>
      </c>
      <c r="M10" s="15"/>
      <c r="N10" s="15"/>
      <c r="O10" s="15"/>
      <c r="P10" s="15">
        <v>64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f t="shared" si="0"/>
        <v>1568</v>
      </c>
    </row>
    <row r="11" spans="1:27" s="11" customFormat="1" ht="15" customHeight="1">
      <c r="A11" s="12" t="s">
        <v>10</v>
      </c>
      <c r="B11" s="12"/>
      <c r="C11" s="28" t="s">
        <v>76</v>
      </c>
      <c r="D11" s="13" t="s">
        <v>11</v>
      </c>
      <c r="E11" s="14">
        <v>30</v>
      </c>
      <c r="F11" s="3" t="s">
        <v>51</v>
      </c>
      <c r="G11" s="3">
        <v>2</v>
      </c>
      <c r="H11" s="3" t="s">
        <v>12</v>
      </c>
      <c r="I11" s="15"/>
      <c r="J11" s="15">
        <v>172</v>
      </c>
      <c r="K11" s="15">
        <v>128</v>
      </c>
      <c r="L11" s="15">
        <v>684</v>
      </c>
      <c r="M11" s="15"/>
      <c r="N11" s="15">
        <v>227</v>
      </c>
      <c r="O11" s="15"/>
      <c r="P11" s="15">
        <v>216</v>
      </c>
      <c r="Q11" s="15"/>
      <c r="R11" s="15"/>
      <c r="S11" s="15"/>
      <c r="T11" s="15"/>
      <c r="U11" s="15"/>
      <c r="V11" s="15"/>
      <c r="W11" s="15">
        <v>6</v>
      </c>
      <c r="X11" s="15"/>
      <c r="Y11" s="15"/>
      <c r="Z11" s="15"/>
      <c r="AA11" s="15">
        <f t="shared" si="0"/>
        <v>1433</v>
      </c>
    </row>
    <row r="12" spans="1:27" s="11" customFormat="1" ht="15" customHeight="1">
      <c r="A12" s="12" t="s">
        <v>64</v>
      </c>
      <c r="B12" s="12" t="s">
        <v>22</v>
      </c>
      <c r="C12" s="13" t="s">
        <v>23</v>
      </c>
      <c r="D12" s="13" t="s">
        <v>11</v>
      </c>
      <c r="E12" s="14">
        <v>0.7</v>
      </c>
      <c r="F12" s="3" t="s">
        <v>20</v>
      </c>
      <c r="G12" s="3">
        <v>2</v>
      </c>
      <c r="H12" s="3" t="s">
        <v>12</v>
      </c>
      <c r="I12" s="15"/>
      <c r="J12" s="15">
        <v>341</v>
      </c>
      <c r="K12" s="15">
        <v>232</v>
      </c>
      <c r="L12" s="15">
        <v>582</v>
      </c>
      <c r="M12" s="15">
        <v>2</v>
      </c>
      <c r="N12" s="15"/>
      <c r="O12" s="15">
        <v>52</v>
      </c>
      <c r="P12" s="15">
        <v>175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f t="shared" si="0"/>
        <v>1384</v>
      </c>
    </row>
    <row r="13" spans="1:27" s="11" customFormat="1" ht="15" customHeight="1">
      <c r="A13" s="12" t="s">
        <v>65</v>
      </c>
      <c r="B13" s="12" t="s">
        <v>66</v>
      </c>
      <c r="C13" s="32" t="s">
        <v>67</v>
      </c>
      <c r="D13" s="13" t="s">
        <v>11</v>
      </c>
      <c r="E13" s="14">
        <v>10</v>
      </c>
      <c r="F13" s="3" t="s">
        <v>51</v>
      </c>
      <c r="G13" s="3">
        <v>2</v>
      </c>
      <c r="H13" s="3" t="s">
        <v>12</v>
      </c>
      <c r="I13" s="15"/>
      <c r="J13" s="15">
        <v>1</v>
      </c>
      <c r="K13" s="15"/>
      <c r="L13" s="15">
        <v>1066</v>
      </c>
      <c r="M13" s="15"/>
      <c r="N13" s="15"/>
      <c r="O13" s="15">
        <v>18</v>
      </c>
      <c r="P13" s="15"/>
      <c r="Q13" s="15">
        <v>51</v>
      </c>
      <c r="R13" s="15"/>
      <c r="S13" s="15"/>
      <c r="T13" s="15"/>
      <c r="U13" s="15"/>
      <c r="V13" s="15"/>
      <c r="W13" s="15"/>
      <c r="X13" s="15"/>
      <c r="Y13" s="15"/>
      <c r="Z13" s="15"/>
      <c r="AA13" s="15">
        <f t="shared" si="0"/>
        <v>1136</v>
      </c>
    </row>
    <row r="14" spans="1:27" s="11" customFormat="1" ht="15" customHeight="1">
      <c r="A14" s="12" t="s">
        <v>15</v>
      </c>
      <c r="B14" s="12" t="s">
        <v>68</v>
      </c>
      <c r="C14" s="13" t="s">
        <v>60</v>
      </c>
      <c r="D14" s="13" t="s">
        <v>69</v>
      </c>
      <c r="E14" s="14">
        <v>5</v>
      </c>
      <c r="F14" s="3" t="s">
        <v>20</v>
      </c>
      <c r="G14" s="3">
        <v>2</v>
      </c>
      <c r="H14" s="3" t="s">
        <v>12</v>
      </c>
      <c r="I14" s="15"/>
      <c r="J14" s="15">
        <v>460</v>
      </c>
      <c r="K14" s="15">
        <v>165</v>
      </c>
      <c r="L14" s="15">
        <v>112</v>
      </c>
      <c r="M14" s="15"/>
      <c r="N14" s="15"/>
      <c r="O14" s="15"/>
      <c r="P14" s="15">
        <v>37</v>
      </c>
      <c r="Q14" s="15"/>
      <c r="R14" s="15">
        <v>195</v>
      </c>
      <c r="S14" s="15">
        <v>32</v>
      </c>
      <c r="T14" s="15"/>
      <c r="U14" s="15"/>
      <c r="V14" s="15"/>
      <c r="W14" s="15">
        <v>63</v>
      </c>
      <c r="X14" s="15"/>
      <c r="Y14" s="15"/>
      <c r="Z14" s="15"/>
      <c r="AA14" s="15">
        <f t="shared" si="0"/>
        <v>1064</v>
      </c>
    </row>
    <row r="15" spans="1:27" s="11" customFormat="1" ht="15" customHeight="1">
      <c r="A15" s="12" t="s">
        <v>16</v>
      </c>
      <c r="B15" s="12"/>
      <c r="C15" s="13" t="s">
        <v>70</v>
      </c>
      <c r="D15" s="13" t="s">
        <v>69</v>
      </c>
      <c r="E15" s="14">
        <v>15.4</v>
      </c>
      <c r="F15" s="3" t="s">
        <v>17</v>
      </c>
      <c r="G15" s="3">
        <v>2</v>
      </c>
      <c r="H15" s="3" t="s">
        <v>12</v>
      </c>
      <c r="I15" s="15"/>
      <c r="J15" s="15">
        <v>206</v>
      </c>
      <c r="K15" s="15">
        <v>215</v>
      </c>
      <c r="L15" s="15">
        <v>78</v>
      </c>
      <c r="M15" s="15"/>
      <c r="N15" s="15"/>
      <c r="O15" s="15">
        <v>4</v>
      </c>
      <c r="P15" s="15">
        <v>492</v>
      </c>
      <c r="Q15" s="15">
        <v>2</v>
      </c>
      <c r="R15" s="15"/>
      <c r="S15" s="15"/>
      <c r="T15" s="15"/>
      <c r="U15" s="15"/>
      <c r="V15" s="15"/>
      <c r="W15" s="15"/>
      <c r="X15" s="15"/>
      <c r="Y15" s="15"/>
      <c r="Z15" s="15"/>
      <c r="AA15" s="15">
        <f t="shared" si="0"/>
        <v>997</v>
      </c>
    </row>
    <row r="16" spans="1:27" s="11" customFormat="1" ht="15" customHeight="1">
      <c r="A16" s="12" t="s">
        <v>71</v>
      </c>
      <c r="B16" s="12"/>
      <c r="C16" s="13" t="s">
        <v>72</v>
      </c>
      <c r="D16" s="13" t="s">
        <v>69</v>
      </c>
      <c r="E16" s="14">
        <v>1</v>
      </c>
      <c r="F16" s="3" t="s">
        <v>51</v>
      </c>
      <c r="G16" s="3">
        <v>2</v>
      </c>
      <c r="H16" s="3" t="s">
        <v>12</v>
      </c>
      <c r="I16" s="15">
        <v>470</v>
      </c>
      <c r="J16" s="15">
        <v>192</v>
      </c>
      <c r="K16" s="15">
        <v>67</v>
      </c>
      <c r="L16" s="15">
        <v>6</v>
      </c>
      <c r="M16" s="15"/>
      <c r="N16" s="15"/>
      <c r="O16" s="15"/>
      <c r="P16" s="15">
        <v>3</v>
      </c>
      <c r="Q16" s="15"/>
      <c r="R16" s="15"/>
      <c r="S16" s="15"/>
      <c r="T16" s="15"/>
      <c r="U16" s="15"/>
      <c r="V16" s="15"/>
      <c r="W16" s="15">
        <v>1</v>
      </c>
      <c r="X16" s="15"/>
      <c r="Y16" s="15"/>
      <c r="Z16" s="15"/>
      <c r="AA16" s="15">
        <f t="shared" si="0"/>
        <v>739</v>
      </c>
    </row>
    <row r="17" spans="1:27" s="11" customFormat="1" ht="15" customHeight="1">
      <c r="A17" s="12" t="s">
        <v>18</v>
      </c>
      <c r="B17" s="12"/>
      <c r="C17" s="13" t="s">
        <v>19</v>
      </c>
      <c r="D17" s="13" t="s">
        <v>9</v>
      </c>
      <c r="E17" s="14">
        <v>7.5</v>
      </c>
      <c r="F17" s="3" t="s">
        <v>17</v>
      </c>
      <c r="G17" s="3">
        <v>2</v>
      </c>
      <c r="H17" s="3" t="s">
        <v>12</v>
      </c>
      <c r="I17" s="15"/>
      <c r="J17" s="15">
        <v>2</v>
      </c>
      <c r="K17" s="15">
        <v>511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>
        <f t="shared" si="0"/>
        <v>513</v>
      </c>
    </row>
    <row r="18" spans="1:27" s="11" customFormat="1" ht="15" customHeight="1" thickBot="1">
      <c r="A18" s="12" t="s">
        <v>20</v>
      </c>
      <c r="B18" s="13"/>
      <c r="C18" s="13"/>
      <c r="D18" s="13"/>
      <c r="E18" s="14"/>
      <c r="F18" s="3"/>
      <c r="G18" s="3"/>
      <c r="H18" s="3"/>
      <c r="I18" s="40">
        <v>470</v>
      </c>
      <c r="J18" s="40">
        <v>1641</v>
      </c>
      <c r="K18" s="40">
        <v>2169</v>
      </c>
      <c r="L18" s="40">
        <v>1520</v>
      </c>
      <c r="M18" s="40">
        <v>5</v>
      </c>
      <c r="N18" s="40"/>
      <c r="O18" s="40">
        <v>232</v>
      </c>
      <c r="P18" s="40">
        <v>652</v>
      </c>
      <c r="Q18" s="40"/>
      <c r="R18" s="40">
        <v>36</v>
      </c>
      <c r="S18" s="40">
        <v>18</v>
      </c>
      <c r="T18" s="40"/>
      <c r="U18" s="40"/>
      <c r="V18" s="40"/>
      <c r="W18" s="40">
        <v>89</v>
      </c>
      <c r="X18" s="40">
        <v>1</v>
      </c>
      <c r="Y18" s="40">
        <v>1</v>
      </c>
      <c r="Z18" s="40">
        <v>13</v>
      </c>
      <c r="AA18" s="40">
        <f t="shared" si="0"/>
        <v>6847</v>
      </c>
    </row>
    <row r="19" spans="1:27" s="11" customFormat="1" ht="15" customHeight="1" thickTop="1">
      <c r="A19" s="17" t="s">
        <v>52</v>
      </c>
      <c r="B19" s="17"/>
      <c r="C19" s="17" t="s">
        <v>21</v>
      </c>
      <c r="D19" s="17"/>
      <c r="E19" s="17"/>
      <c r="F19" s="17"/>
      <c r="G19" s="17"/>
      <c r="H19" s="17"/>
      <c r="I19" s="41">
        <f aca="true" t="shared" si="1" ref="I19:S19">SUM(I7:I18)</f>
        <v>940</v>
      </c>
      <c r="J19" s="41">
        <f t="shared" si="1"/>
        <v>3830</v>
      </c>
      <c r="K19" s="41">
        <f t="shared" si="1"/>
        <v>5361</v>
      </c>
      <c r="L19" s="41">
        <f t="shared" si="1"/>
        <v>8633</v>
      </c>
      <c r="M19" s="41">
        <f t="shared" si="1"/>
        <v>10</v>
      </c>
      <c r="N19" s="41">
        <f t="shared" si="1"/>
        <v>273</v>
      </c>
      <c r="O19" s="42">
        <f t="shared" si="1"/>
        <v>1187</v>
      </c>
      <c r="P19" s="41">
        <f t="shared" si="1"/>
        <v>3997</v>
      </c>
      <c r="Q19" s="41">
        <f t="shared" si="1"/>
        <v>73</v>
      </c>
      <c r="R19" s="41">
        <f t="shared" si="1"/>
        <v>231</v>
      </c>
      <c r="S19" s="41">
        <f t="shared" si="1"/>
        <v>56</v>
      </c>
      <c r="T19" s="41"/>
      <c r="U19" s="41">
        <f>SUM(U7:U18)</f>
        <v>5</v>
      </c>
      <c r="V19" s="41"/>
      <c r="W19" s="41">
        <f>SUM(W7:W18)</f>
        <v>159</v>
      </c>
      <c r="X19" s="41">
        <f>SUM(X7:X18)</f>
        <v>4</v>
      </c>
      <c r="Y19" s="41">
        <f>SUM(Y7:Y18)</f>
        <v>2</v>
      </c>
      <c r="Z19" s="41">
        <f>SUM(Z7:Z18)</f>
        <v>13</v>
      </c>
      <c r="AA19" s="41">
        <f>SUM(AA7:AA18)</f>
        <v>24774</v>
      </c>
    </row>
    <row r="20" s="11" customFormat="1" ht="15" customHeight="1"/>
    <row r="21" s="11" customFormat="1" ht="15" customHeight="1">
      <c r="A21" s="11" t="s">
        <v>84</v>
      </c>
    </row>
    <row r="22" spans="1:24" s="11" customFormat="1" ht="15" customHeight="1">
      <c r="A22" s="48" t="s">
        <v>6</v>
      </c>
      <c r="B22" s="49"/>
      <c r="C22" s="49"/>
      <c r="D22" s="49"/>
      <c r="E22" s="50" t="s">
        <v>5</v>
      </c>
      <c r="F22" s="65" t="s">
        <v>3</v>
      </c>
      <c r="G22" s="55"/>
      <c r="H22" s="44" t="s">
        <v>85</v>
      </c>
      <c r="I22" s="62" t="s">
        <v>25</v>
      </c>
      <c r="J22" s="48" t="s">
        <v>53</v>
      </c>
      <c r="K22" s="49"/>
      <c r="L22" s="52"/>
      <c r="M22" s="48" t="s">
        <v>54</v>
      </c>
      <c r="N22" s="49"/>
      <c r="O22" s="49"/>
      <c r="P22" s="49"/>
      <c r="Q22" s="49"/>
      <c r="R22" s="49"/>
      <c r="S22" s="49"/>
      <c r="T22" s="49"/>
      <c r="U22" s="49"/>
      <c r="V22" s="49"/>
      <c r="W22" s="52"/>
      <c r="X22" s="23"/>
    </row>
    <row r="23" spans="1:23" s="11" customFormat="1" ht="15" customHeight="1">
      <c r="A23" s="3" t="s">
        <v>1</v>
      </c>
      <c r="B23" s="3" t="s">
        <v>0</v>
      </c>
      <c r="C23" s="3" t="s">
        <v>7</v>
      </c>
      <c r="D23" s="10" t="s">
        <v>2</v>
      </c>
      <c r="E23" s="51"/>
      <c r="F23" s="66"/>
      <c r="G23" s="43"/>
      <c r="H23" s="45"/>
      <c r="I23" s="63"/>
      <c r="J23" s="16" t="s">
        <v>80</v>
      </c>
      <c r="K23" s="35" t="s">
        <v>49</v>
      </c>
      <c r="L23" s="8" t="s">
        <v>26</v>
      </c>
      <c r="M23" s="56" t="s">
        <v>55</v>
      </c>
      <c r="N23" s="57"/>
      <c r="O23" s="58"/>
      <c r="P23" s="56" t="s">
        <v>56</v>
      </c>
      <c r="Q23" s="57"/>
      <c r="R23" s="58"/>
      <c r="S23" s="56" t="s">
        <v>82</v>
      </c>
      <c r="T23" s="57"/>
      <c r="U23" s="58"/>
      <c r="V23" s="56" t="s">
        <v>26</v>
      </c>
      <c r="W23" s="58"/>
    </row>
    <row r="24" spans="1:23" s="11" customFormat="1" ht="15" customHeight="1">
      <c r="A24" s="3" t="s">
        <v>63</v>
      </c>
      <c r="B24" s="3"/>
      <c r="C24" s="3" t="s">
        <v>73</v>
      </c>
      <c r="D24" s="10" t="s">
        <v>59</v>
      </c>
      <c r="E24" s="30">
        <v>70</v>
      </c>
      <c r="F24" s="70" t="s">
        <v>78</v>
      </c>
      <c r="G24" s="71"/>
      <c r="H24" s="31">
        <v>2</v>
      </c>
      <c r="I24" s="25" t="s">
        <v>12</v>
      </c>
      <c r="J24" s="16">
        <v>1</v>
      </c>
      <c r="K24" s="9"/>
      <c r="L24" s="8">
        <f>SUM(J24:K24)</f>
        <v>1</v>
      </c>
      <c r="M24" s="56">
        <v>13</v>
      </c>
      <c r="N24" s="57"/>
      <c r="O24" s="58"/>
      <c r="P24" s="56">
        <v>66</v>
      </c>
      <c r="Q24" s="57"/>
      <c r="R24" s="58"/>
      <c r="S24" s="56"/>
      <c r="T24" s="57"/>
      <c r="U24" s="58"/>
      <c r="V24" s="56">
        <f>SUM(M24:U24)</f>
        <v>79</v>
      </c>
      <c r="W24" s="58"/>
    </row>
    <row r="25" spans="1:23" s="11" customFormat="1" ht="15" customHeight="1">
      <c r="A25" s="12" t="s">
        <v>10</v>
      </c>
      <c r="B25" s="12"/>
      <c r="C25" s="12" t="s">
        <v>77</v>
      </c>
      <c r="D25" s="3" t="s">
        <v>11</v>
      </c>
      <c r="E25" s="33">
        <v>30</v>
      </c>
      <c r="F25" s="48" t="s">
        <v>51</v>
      </c>
      <c r="G25" s="52"/>
      <c r="H25" s="5">
        <v>2</v>
      </c>
      <c r="I25" s="4" t="s">
        <v>12</v>
      </c>
      <c r="J25" s="3"/>
      <c r="K25" s="6"/>
      <c r="L25" s="3"/>
      <c r="M25" s="48">
        <v>1</v>
      </c>
      <c r="N25" s="49"/>
      <c r="O25" s="52"/>
      <c r="P25" s="48"/>
      <c r="Q25" s="49"/>
      <c r="R25" s="52"/>
      <c r="S25" s="48"/>
      <c r="T25" s="49"/>
      <c r="U25" s="52"/>
      <c r="V25" s="48">
        <f>SUM(M25:U25)</f>
        <v>1</v>
      </c>
      <c r="W25" s="52"/>
    </row>
    <row r="26" spans="1:23" s="11" customFormat="1" ht="15" customHeight="1" thickBot="1">
      <c r="A26" s="24" t="s">
        <v>64</v>
      </c>
      <c r="B26" s="24" t="s">
        <v>22</v>
      </c>
      <c r="C26" s="24" t="s">
        <v>74</v>
      </c>
      <c r="D26" s="22" t="s">
        <v>11</v>
      </c>
      <c r="E26" s="34">
        <v>4</v>
      </c>
      <c r="F26" s="46" t="s">
        <v>79</v>
      </c>
      <c r="G26" s="67"/>
      <c r="H26" s="26">
        <v>2</v>
      </c>
      <c r="I26" s="25" t="s">
        <v>12</v>
      </c>
      <c r="J26" s="22"/>
      <c r="K26" s="27"/>
      <c r="L26" s="22"/>
      <c r="M26" s="46"/>
      <c r="N26" s="47"/>
      <c r="O26" s="67"/>
      <c r="P26" s="46">
        <v>1</v>
      </c>
      <c r="Q26" s="47"/>
      <c r="R26" s="67"/>
      <c r="S26" s="46"/>
      <c r="T26" s="47"/>
      <c r="U26" s="67"/>
      <c r="V26" s="46">
        <f>SUM(M26:U26)</f>
        <v>1</v>
      </c>
      <c r="W26" s="67"/>
    </row>
    <row r="27" spans="1:23" s="11" customFormat="1" ht="15" customHeight="1" thickTop="1">
      <c r="A27" s="17" t="s">
        <v>57</v>
      </c>
      <c r="B27" s="17"/>
      <c r="C27" s="18" t="s">
        <v>75</v>
      </c>
      <c r="D27" s="18"/>
      <c r="E27" s="19"/>
      <c r="F27" s="19"/>
      <c r="G27" s="20"/>
      <c r="H27" s="20"/>
      <c r="I27" s="19"/>
      <c r="J27" s="36">
        <f>SUM(J24:J26)</f>
        <v>1</v>
      </c>
      <c r="K27" s="18"/>
      <c r="L27" s="18">
        <f>SUM(J27:K27)</f>
        <v>1</v>
      </c>
      <c r="M27" s="59">
        <f>SUM(M24:M26)</f>
        <v>14</v>
      </c>
      <c r="N27" s="60"/>
      <c r="O27" s="61"/>
      <c r="P27" s="59">
        <f>SUM(P24:P26)</f>
        <v>67</v>
      </c>
      <c r="Q27" s="60"/>
      <c r="R27" s="61"/>
      <c r="S27" s="37"/>
      <c r="T27" s="38"/>
      <c r="U27" s="39"/>
      <c r="V27" s="68">
        <f>SUM(V24:W26)</f>
        <v>81</v>
      </c>
      <c r="W27" s="69"/>
    </row>
  </sheetData>
  <mergeCells count="35">
    <mergeCell ref="J22:L22"/>
    <mergeCell ref="I22:I23"/>
    <mergeCell ref="G5:G6"/>
    <mergeCell ref="H5:H6"/>
    <mergeCell ref="F22:G23"/>
    <mergeCell ref="H22:H23"/>
    <mergeCell ref="A22:D22"/>
    <mergeCell ref="E22:E23"/>
    <mergeCell ref="M22:W22"/>
    <mergeCell ref="M27:O27"/>
    <mergeCell ref="S25:U25"/>
    <mergeCell ref="P27:R27"/>
    <mergeCell ref="V23:W23"/>
    <mergeCell ref="S23:U23"/>
    <mergeCell ref="V26:W26"/>
    <mergeCell ref="F25:G25"/>
    <mergeCell ref="V25:W25"/>
    <mergeCell ref="M23:O23"/>
    <mergeCell ref="M25:O25"/>
    <mergeCell ref="F24:G24"/>
    <mergeCell ref="P23:R23"/>
    <mergeCell ref="F26:G26"/>
    <mergeCell ref="M24:O24"/>
    <mergeCell ref="M26:O26"/>
    <mergeCell ref="V27:W27"/>
    <mergeCell ref="P25:R25"/>
    <mergeCell ref="P26:R26"/>
    <mergeCell ref="P24:R24"/>
    <mergeCell ref="S24:U24"/>
    <mergeCell ref="S26:U26"/>
    <mergeCell ref="V24:W24"/>
    <mergeCell ref="A5:D5"/>
    <mergeCell ref="E5:E6"/>
    <mergeCell ref="F5:F6"/>
    <mergeCell ref="I5:AA5"/>
  </mergeCells>
  <printOptions/>
  <pageMargins left="0.7874015748031497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2001-01-05T00:05:11Z</cp:lastPrinted>
  <dcterms:created xsi:type="dcterms:W3CDTF">1999-12-17T06:35:12Z</dcterms:created>
  <dcterms:modified xsi:type="dcterms:W3CDTF">2002-03-25T00:29:00Z</dcterms:modified>
  <cp:category/>
  <cp:version/>
  <cp:contentType/>
  <cp:contentStatus/>
</cp:coreProperties>
</file>