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1"/>
  </bookViews>
  <sheets>
    <sheet name="10-3(1)(2)(3)" sheetId="1" r:id="rId1"/>
    <sheet name="10-3(4)(5)" sheetId="2" r:id="rId2"/>
  </sheets>
  <definedNames>
    <definedName name="_xlnm.Print_Area" localSheetId="0">'10-3(1)(2)(3)'!$A$1:$O$65</definedName>
    <definedName name="_xlnm.Print_Area" localSheetId="1">'10-3(4)(5)'!$B$1:$X$42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<sst xmlns="http://schemas.openxmlformats.org/spreadsheetml/2006/main" count="159" uniqueCount="93">
  <si>
    <t>渋川</t>
  </si>
  <si>
    <t>高崎</t>
  </si>
  <si>
    <t>藤岡</t>
  </si>
  <si>
    <t>富岡</t>
  </si>
  <si>
    <t>桐生</t>
  </si>
  <si>
    <t>第３表　鳥獣保護</t>
  </si>
  <si>
    <t>　</t>
  </si>
  <si>
    <t>（１）鳥獣保護区・休猟区・銃猟禁止区域</t>
  </si>
  <si>
    <t>（単位：ｈａ）</t>
  </si>
  <si>
    <t>環境森林事務所</t>
  </si>
  <si>
    <t>鳥獣保護区</t>
  </si>
  <si>
    <t xml:space="preserve">  特別保護地区</t>
  </si>
  <si>
    <t>休　　猟　　区</t>
  </si>
  <si>
    <t>銃猟禁止区域</t>
  </si>
  <si>
    <t>箇　所</t>
  </si>
  <si>
    <t>面　積</t>
  </si>
  <si>
    <t>平成１２年度</t>
  </si>
  <si>
    <t>平成１７年度</t>
  </si>
  <si>
    <t>平成１８年度</t>
  </si>
  <si>
    <t>前橋</t>
  </si>
  <si>
    <t>渋川</t>
  </si>
  <si>
    <t>高崎</t>
  </si>
  <si>
    <t>藤岡</t>
  </si>
  <si>
    <t>富岡</t>
  </si>
  <si>
    <t>吾妻</t>
  </si>
  <si>
    <t>利根</t>
  </si>
  <si>
    <t>太田</t>
  </si>
  <si>
    <t>桐生</t>
  </si>
  <si>
    <t>〔資料〕自然環境課</t>
  </si>
  <si>
    <t>　　（注）特別保護地区は鳥獣保護区の内数</t>
  </si>
  <si>
    <t>（２）鳥獣飼養者及び飼養鳥獣数</t>
  </si>
  <si>
    <t>(単位：羽：頭）</t>
  </si>
  <si>
    <t>飼養者（人）</t>
  </si>
  <si>
    <t>飼養鳥獣</t>
  </si>
  <si>
    <t>　</t>
  </si>
  <si>
    <t>〔資料〕自然環境課</t>
  </si>
  <si>
    <t>（３）狩猟者登録件数</t>
  </si>
  <si>
    <t>総       数</t>
  </si>
  <si>
    <t>網・わな猟　（甲　種）</t>
  </si>
  <si>
    <t>第一種銃猟　（乙　種）</t>
  </si>
  <si>
    <t>第二種銃猟　（丙　種）</t>
  </si>
  <si>
    <t>総　数</t>
  </si>
  <si>
    <t>県　内</t>
  </si>
  <si>
    <t>県　外</t>
  </si>
  <si>
    <t>　</t>
  </si>
  <si>
    <t>　　</t>
  </si>
  <si>
    <t>渋　川</t>
  </si>
  <si>
    <t>高　崎</t>
  </si>
  <si>
    <t>藤　岡</t>
  </si>
  <si>
    <t>富　岡</t>
  </si>
  <si>
    <t>桐　生</t>
  </si>
  <si>
    <t>自然環境課</t>
  </si>
  <si>
    <t>（４）狩猟による鳥獣捕獲数</t>
  </si>
  <si>
    <t>　（単位：羽・頭）</t>
  </si>
  <si>
    <t>鳥　　　　　　　類</t>
  </si>
  <si>
    <t>獣　　　　　類</t>
  </si>
  <si>
    <t>総  数</t>
  </si>
  <si>
    <t>キ  ジ</t>
  </si>
  <si>
    <t>ヤマドリ</t>
  </si>
  <si>
    <t>コジュケイ</t>
  </si>
  <si>
    <t>カモ類</t>
  </si>
  <si>
    <t>その他</t>
  </si>
  <si>
    <t>ク  マ</t>
  </si>
  <si>
    <t>イノシシ</t>
  </si>
  <si>
    <t>シ  カ</t>
  </si>
  <si>
    <t>渋川</t>
  </si>
  <si>
    <t>高崎</t>
  </si>
  <si>
    <t>藤岡</t>
  </si>
  <si>
    <t>富岡</t>
  </si>
  <si>
    <t>（５）有害鳥獣補獲許可による鳥獣捕獲数</t>
  </si>
  <si>
    <t>（単位：羽・頭）</t>
  </si>
  <si>
    <t>総　数</t>
  </si>
  <si>
    <t>鳥　　　　　　　　　　　　　　　類</t>
  </si>
  <si>
    <t>獣　　　　　　　　　　　　　　　類</t>
  </si>
  <si>
    <t>総　数</t>
  </si>
  <si>
    <t>キジバト</t>
  </si>
  <si>
    <t>カラス類</t>
  </si>
  <si>
    <t>ムクドリ</t>
  </si>
  <si>
    <t>ドバト</t>
  </si>
  <si>
    <t>ヒヨドリ</t>
  </si>
  <si>
    <t>スズメ類</t>
  </si>
  <si>
    <t>シカ</t>
  </si>
  <si>
    <t>クマ</t>
  </si>
  <si>
    <t>サル</t>
  </si>
  <si>
    <t>ノウサギ</t>
  </si>
  <si>
    <t>タヌキ</t>
  </si>
  <si>
    <t>キツネ</t>
  </si>
  <si>
    <t>ﾊｸﾋﾞｼﾝ</t>
  </si>
  <si>
    <t>モグラ</t>
  </si>
  <si>
    <t>※その他はカワウ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</si>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</sst>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  <numFmt numFmtId="185" formatCode="#,##0;[Red]#,##0"/>
    <numFmt numFmtId="186" formatCode="0_);[Red]\(0\)"/>
    <numFmt numFmtId="187" formatCode="#,##0.00;\-#,##0.00;&quot;-&quot;"/>
    <numFmt numFmtId="188" formatCode="[$-411]e\.m\.d"/>
    <numFmt numFmtId="189" formatCode="[$-411]&quot;昭&quot;&quot;和&quot;e\.m\.d"/>
    <numFmt numFmtId="190" formatCode="[$-411]e\.\ m\.\ d"/>
    <numFmt numFmtId="191" formatCode="#,##0;\-#,##0;&quot;－&quot;"/>
    <numFmt numFmtId="192" formatCode="[$-411]ggge&quot;年&quot;m&quot;月&quot;d&quot;日&quot;;@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b/>
      <sz val="10"/>
      <name val="ＭＳ ＰＲゴシック"/>
      <family val="3"/>
    </font>
    <font>
      <sz val="12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4" fontId="4" fillId="0" borderId="1" xfId="0" applyNumberFormat="1" applyFont="1" applyFill="1" applyBorder="1" applyAlignment="1">
      <alignment vertical="center"/>
    </xf>
    <xf numFmtId="184" fontId="4" fillId="0" borderId="2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84" fontId="4" fillId="0" borderId="1" xfId="0" applyNumberFormat="1" applyFont="1" applyFill="1" applyBorder="1" applyAlignment="1">
      <alignment horizontal="right" vertical="center"/>
    </xf>
    <xf numFmtId="184" fontId="4" fillId="0" borderId="4" xfId="0" applyNumberFormat="1" applyFont="1" applyFill="1" applyBorder="1" applyAlignment="1">
      <alignment horizontal="right" vertical="center"/>
    </xf>
    <xf numFmtId="184" fontId="4" fillId="0" borderId="2" xfId="0" applyNumberFormat="1" applyFont="1" applyFill="1" applyBorder="1" applyAlignment="1">
      <alignment horizontal="right" vertical="center"/>
    </xf>
    <xf numFmtId="184" fontId="4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4" fontId="4" fillId="0" borderId="2" xfId="0" applyNumberFormat="1" applyFont="1" applyFill="1" applyBorder="1" applyAlignment="1" applyProtection="1">
      <alignment horizontal="right" vertical="center"/>
      <protection locked="0"/>
    </xf>
    <xf numFmtId="184" fontId="4" fillId="0" borderId="3" xfId="0" applyNumberFormat="1" applyFont="1" applyFill="1" applyBorder="1" applyAlignment="1" applyProtection="1">
      <alignment horizontal="right" vertical="center"/>
      <protection locked="0"/>
    </xf>
    <xf numFmtId="184" fontId="4" fillId="0" borderId="5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 applyProtection="1">
      <alignment horizontal="right" vertical="center"/>
      <protection locked="0"/>
    </xf>
    <xf numFmtId="184" fontId="4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4" fontId="4" fillId="0" borderId="7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8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4" fontId="4" fillId="0" borderId="11" xfId="0" applyNumberFormat="1" applyFont="1" applyFill="1" applyBorder="1" applyAlignment="1" applyProtection="1">
      <alignment horizontal="right" vertical="center"/>
      <protection locked="0"/>
    </xf>
    <xf numFmtId="184" fontId="4" fillId="0" borderId="14" xfId="0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vertical="center"/>
    </xf>
    <xf numFmtId="184" fontId="11" fillId="0" borderId="4" xfId="0" applyNumberFormat="1" applyFont="1" applyFill="1" applyBorder="1" applyAlignment="1">
      <alignment vertical="center"/>
    </xf>
    <xf numFmtId="184" fontId="11" fillId="0" borderId="2" xfId="0" applyNumberFormat="1" applyFont="1" applyFill="1" applyBorder="1" applyAlignment="1">
      <alignment vertical="center"/>
    </xf>
    <xf numFmtId="184" fontId="11" fillId="0" borderId="3" xfId="0" applyNumberFormat="1" applyFont="1" applyFill="1" applyBorder="1" applyAlignment="1">
      <alignment vertical="center"/>
    </xf>
    <xf numFmtId="184" fontId="14" fillId="0" borderId="2" xfId="0" applyNumberFormat="1" applyFont="1" applyFill="1" applyBorder="1" applyAlignment="1">
      <alignment vertical="center"/>
    </xf>
    <xf numFmtId="184" fontId="14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84" fontId="15" fillId="0" borderId="2" xfId="0" applyNumberFormat="1" applyFont="1" applyFill="1" applyBorder="1" applyAlignment="1">
      <alignment vertical="center"/>
    </xf>
    <xf numFmtId="184" fontId="15" fillId="0" borderId="3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distributed" vertical="center"/>
    </xf>
    <xf numFmtId="184" fontId="11" fillId="0" borderId="2" xfId="0" applyNumberFormat="1" applyFont="1" applyFill="1" applyBorder="1" applyAlignment="1" applyProtection="1">
      <alignment vertical="center"/>
      <protection locked="0"/>
    </xf>
    <xf numFmtId="184" fontId="11" fillId="0" borderId="3" xfId="0" applyNumberFormat="1" applyFont="1" applyFill="1" applyBorder="1" applyAlignment="1" applyProtection="1">
      <alignment vertical="center"/>
      <protection locked="0"/>
    </xf>
    <xf numFmtId="0" fontId="11" fillId="3" borderId="18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distributed" vertical="center"/>
    </xf>
    <xf numFmtId="184" fontId="11" fillId="0" borderId="5" xfId="0" applyNumberFormat="1" applyFont="1" applyFill="1" applyBorder="1" applyAlignment="1" applyProtection="1">
      <alignment vertical="center"/>
      <protection locked="0"/>
    </xf>
    <xf numFmtId="184" fontId="11" fillId="0" borderId="6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84" fontId="11" fillId="0" borderId="1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right" vertical="center"/>
    </xf>
    <xf numFmtId="184" fontId="11" fillId="0" borderId="2" xfId="0" applyNumberFormat="1" applyFont="1" applyFill="1" applyBorder="1" applyAlignment="1">
      <alignment horizontal="right" vertical="center"/>
    </xf>
    <xf numFmtId="184" fontId="11" fillId="0" borderId="3" xfId="0" applyNumberFormat="1" applyFont="1" applyFill="1" applyBorder="1" applyAlignment="1">
      <alignment horizontal="right" vertical="center"/>
    </xf>
    <xf numFmtId="184" fontId="14" fillId="0" borderId="2" xfId="0" applyNumberFormat="1" applyFont="1" applyFill="1" applyBorder="1" applyAlignment="1">
      <alignment horizontal="right" vertical="center"/>
    </xf>
    <xf numFmtId="184" fontId="14" fillId="0" borderId="3" xfId="0" applyNumberFormat="1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84" fontId="11" fillId="0" borderId="2" xfId="0" applyNumberFormat="1" applyFont="1" applyFill="1" applyBorder="1" applyAlignment="1" applyProtection="1">
      <alignment horizontal="right" vertical="center"/>
      <protection locked="0"/>
    </xf>
    <xf numFmtId="184" fontId="11" fillId="0" borderId="3" xfId="0" applyNumberFormat="1" applyFont="1" applyFill="1" applyBorder="1" applyAlignment="1" applyProtection="1">
      <alignment horizontal="right" vertical="center"/>
      <protection locked="0"/>
    </xf>
    <xf numFmtId="184" fontId="11" fillId="0" borderId="12" xfId="0" applyNumberFormat="1" applyFont="1" applyFill="1" applyBorder="1" applyAlignment="1" applyProtection="1">
      <alignment horizontal="right" vertical="center"/>
      <protection locked="0"/>
    </xf>
    <xf numFmtId="184" fontId="11" fillId="0" borderId="5" xfId="0" applyNumberFormat="1" applyFont="1" applyFill="1" applyBorder="1" applyAlignment="1">
      <alignment horizontal="right" vertical="center"/>
    </xf>
    <xf numFmtId="184" fontId="11" fillId="0" borderId="5" xfId="0" applyNumberFormat="1" applyFont="1" applyFill="1" applyBorder="1" applyAlignment="1" applyProtection="1">
      <alignment horizontal="right" vertical="center"/>
      <protection locked="0"/>
    </xf>
    <xf numFmtId="184" fontId="11" fillId="0" borderId="6" xfId="0" applyNumberFormat="1" applyFont="1" applyFill="1" applyBorder="1" applyAlignment="1" applyProtection="1">
      <alignment horizontal="right" vertical="center"/>
      <protection locked="0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distributed" vertical="center"/>
    </xf>
    <xf numFmtId="0" fontId="13" fillId="3" borderId="23" xfId="0" applyFont="1" applyFill="1" applyBorder="1" applyAlignment="1">
      <alignment horizontal="distributed" vertical="center"/>
    </xf>
    <xf numFmtId="0" fontId="11" fillId="3" borderId="13" xfId="0" applyFont="1" applyFill="1" applyBorder="1" applyAlignment="1">
      <alignment horizontal="distributed" vertical="center"/>
    </xf>
    <xf numFmtId="0" fontId="13" fillId="3" borderId="12" xfId="0" applyFont="1" applyFill="1" applyBorder="1" applyAlignment="1">
      <alignment horizontal="distributed" vertical="center"/>
    </xf>
    <xf numFmtId="0" fontId="14" fillId="3" borderId="13" xfId="0" applyFont="1" applyFill="1" applyBorder="1" applyAlignment="1">
      <alignment horizontal="distributed" vertical="center"/>
    </xf>
    <xf numFmtId="0" fontId="14" fillId="3" borderId="12" xfId="0" applyFont="1" applyFill="1" applyBorder="1" applyAlignment="1">
      <alignment horizontal="distributed" vertical="center"/>
    </xf>
    <xf numFmtId="0" fontId="11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184" fontId="11" fillId="0" borderId="15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>
      <alignment vertical="center"/>
    </xf>
    <xf numFmtId="184" fontId="11" fillId="0" borderId="11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>
      <alignment vertical="center"/>
    </xf>
    <xf numFmtId="184" fontId="11" fillId="0" borderId="11" xfId="0" applyNumberFormat="1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84" fontId="14" fillId="0" borderId="11" xfId="0" applyNumberFormat="1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3" borderId="31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81" fontId="4" fillId="2" borderId="19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181" fontId="4" fillId="2" borderId="16" xfId="0" applyNumberFormat="1" applyFont="1" applyFill="1" applyBorder="1" applyAlignment="1">
      <alignment horizontal="center" vertical="center"/>
    </xf>
    <xf numFmtId="181" fontId="4" fillId="2" borderId="37" xfId="0" applyNumberFormat="1" applyFont="1" applyFill="1" applyBorder="1" applyAlignment="1">
      <alignment horizontal="center" vertical="center"/>
    </xf>
    <xf numFmtId="181" fontId="4" fillId="2" borderId="17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distributed" vertical="center"/>
    </xf>
    <xf numFmtId="0" fontId="6" fillId="3" borderId="40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6" fillId="3" borderId="30" xfId="0" applyFont="1" applyFill="1" applyBorder="1" applyAlignment="1">
      <alignment horizontal="distributed" vertical="center"/>
    </xf>
    <xf numFmtId="0" fontId="7" fillId="3" borderId="13" xfId="0" applyFont="1" applyFill="1" applyBorder="1" applyAlignment="1">
      <alignment horizontal="distributed" vertical="center"/>
    </xf>
    <xf numFmtId="0" fontId="7" fillId="3" borderId="30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distributed" vertical="center"/>
    </xf>
    <xf numFmtId="0" fontId="4" fillId="3" borderId="18" xfId="0" applyFont="1" applyFill="1" applyBorder="1" applyAlignment="1">
      <alignment vertical="center"/>
    </xf>
    <xf numFmtId="0" fontId="4" fillId="3" borderId="29" xfId="0" applyFont="1" applyFill="1" applyBorder="1" applyAlignment="1">
      <alignment horizontal="distributed" vertical="center"/>
    </xf>
    <xf numFmtId="0" fontId="6" fillId="3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P66"/>
  <sheetViews>
    <sheetView view="pageBreakPreview" zoomScaleSheetLayoutView="100" workbookViewId="0" topLeftCell="A1">
      <selection activeCell="M10" sqref="M10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10.625" style="1" customWidth="1"/>
    <col min="4" max="11" width="7.625" style="1" customWidth="1"/>
    <col min="12" max="12" width="9.00390625" style="1" customWidth="1"/>
    <col min="13" max="15" width="7.625" style="1" customWidth="1"/>
    <col min="16" max="16384" width="9.00390625" style="1" customWidth="1"/>
  </cols>
  <sheetData>
    <row r="1" spans="2:15" ht="17.25">
      <c r="B1" s="54" t="s">
        <v>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 ht="12.75" customHeight="1">
      <c r="B2" s="55"/>
      <c r="C2" s="55"/>
      <c r="D2" s="55" t="s">
        <v>90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s="3" customFormat="1" ht="12.75" customHeight="1">
      <c r="B3" s="56" t="s">
        <v>7</v>
      </c>
      <c r="C3" s="57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</row>
    <row r="4" spans="2:15" s="3" customFormat="1" ht="12.75" customHeight="1" thickBot="1">
      <c r="B4" s="57"/>
      <c r="C4" s="57"/>
      <c r="D4" s="57"/>
      <c r="E4" s="57"/>
      <c r="F4" s="57"/>
      <c r="G4" s="57"/>
      <c r="H4" s="57"/>
      <c r="I4" s="57"/>
      <c r="J4" s="57"/>
      <c r="K4" s="58" t="s">
        <v>8</v>
      </c>
      <c r="L4" s="57"/>
      <c r="M4" s="57"/>
      <c r="N4" s="57"/>
      <c r="O4" s="57"/>
    </row>
    <row r="5" spans="2:15" s="5" customFormat="1" ht="12.75" customHeight="1">
      <c r="B5" s="129" t="s">
        <v>9</v>
      </c>
      <c r="C5" s="130"/>
      <c r="D5" s="102" t="s">
        <v>10</v>
      </c>
      <c r="E5" s="133"/>
      <c r="F5" s="102" t="s">
        <v>11</v>
      </c>
      <c r="G5" s="133"/>
      <c r="H5" s="102" t="s">
        <v>12</v>
      </c>
      <c r="I5" s="133"/>
      <c r="J5" s="102" t="s">
        <v>13</v>
      </c>
      <c r="K5" s="104"/>
      <c r="L5" s="59"/>
      <c r="M5" s="59"/>
      <c r="N5" s="59"/>
      <c r="O5" s="59"/>
    </row>
    <row r="6" spans="2:15" s="5" customFormat="1" ht="12.75" customHeight="1">
      <c r="B6" s="131"/>
      <c r="C6" s="132"/>
      <c r="D6" s="60" t="s">
        <v>14</v>
      </c>
      <c r="E6" s="60" t="s">
        <v>15</v>
      </c>
      <c r="F6" s="60" t="s">
        <v>14</v>
      </c>
      <c r="G6" s="60" t="s">
        <v>15</v>
      </c>
      <c r="H6" s="60" t="s">
        <v>14</v>
      </c>
      <c r="I6" s="60" t="s">
        <v>15</v>
      </c>
      <c r="J6" s="60" t="s">
        <v>14</v>
      </c>
      <c r="K6" s="61" t="s">
        <v>15</v>
      </c>
      <c r="L6" s="59"/>
      <c r="M6" s="59"/>
      <c r="N6" s="59"/>
      <c r="O6" s="59"/>
    </row>
    <row r="7" spans="2:15" s="3" customFormat="1" ht="12.75" customHeight="1">
      <c r="B7" s="105" t="s">
        <v>16</v>
      </c>
      <c r="C7" s="106"/>
      <c r="D7" s="62">
        <v>53</v>
      </c>
      <c r="E7" s="62">
        <v>68333.5</v>
      </c>
      <c r="F7" s="62">
        <v>8</v>
      </c>
      <c r="G7" s="62">
        <v>2182</v>
      </c>
      <c r="H7" s="62">
        <v>22</v>
      </c>
      <c r="I7" s="62">
        <v>48958</v>
      </c>
      <c r="J7" s="62">
        <v>122</v>
      </c>
      <c r="K7" s="63">
        <v>42173.7</v>
      </c>
      <c r="L7" s="57"/>
      <c r="M7" s="57"/>
      <c r="N7" s="57"/>
      <c r="O7" s="57"/>
    </row>
    <row r="8" spans="2:15" s="3" customFormat="1" ht="12.75" customHeight="1">
      <c r="B8" s="107" t="s">
        <v>17</v>
      </c>
      <c r="C8" s="108"/>
      <c r="D8" s="64">
        <v>53</v>
      </c>
      <c r="E8" s="64">
        <v>70107</v>
      </c>
      <c r="F8" s="64">
        <v>8</v>
      </c>
      <c r="G8" s="64">
        <v>2173</v>
      </c>
      <c r="H8" s="64">
        <v>6</v>
      </c>
      <c r="I8" s="64">
        <v>11281</v>
      </c>
      <c r="J8" s="64">
        <v>139</v>
      </c>
      <c r="K8" s="65">
        <v>48522</v>
      </c>
      <c r="L8" s="57"/>
      <c r="M8" s="57"/>
      <c r="N8" s="57"/>
      <c r="O8" s="57"/>
    </row>
    <row r="9" spans="2:15" s="10" customFormat="1" ht="12.75" customHeight="1">
      <c r="B9" s="109" t="s">
        <v>18</v>
      </c>
      <c r="C9" s="110"/>
      <c r="D9" s="66">
        <v>53</v>
      </c>
      <c r="E9" s="66">
        <v>70107</v>
      </c>
      <c r="F9" s="66">
        <v>8</v>
      </c>
      <c r="G9" s="66">
        <v>2173</v>
      </c>
      <c r="H9" s="66">
        <v>4</v>
      </c>
      <c r="I9" s="66">
        <v>3431</v>
      </c>
      <c r="J9" s="66">
        <f>SUM(J11:J19)</f>
        <v>139</v>
      </c>
      <c r="K9" s="67">
        <v>48846</v>
      </c>
      <c r="L9" s="68"/>
      <c r="M9" s="68"/>
      <c r="N9" s="68"/>
      <c r="O9" s="68"/>
    </row>
    <row r="10" spans="2:15" s="11" customFormat="1" ht="12.75" customHeight="1">
      <c r="B10" s="69"/>
      <c r="C10" s="70"/>
      <c r="D10" s="71"/>
      <c r="E10" s="71"/>
      <c r="F10" s="71"/>
      <c r="G10" s="71"/>
      <c r="H10" s="71"/>
      <c r="I10" s="71"/>
      <c r="J10" s="71"/>
      <c r="K10" s="72"/>
      <c r="L10" s="73"/>
      <c r="M10" s="73"/>
      <c r="N10" s="73"/>
      <c r="O10" s="73"/>
    </row>
    <row r="11" spans="2:15" s="3" customFormat="1" ht="12.75" customHeight="1">
      <c r="B11" s="74"/>
      <c r="C11" s="75" t="s">
        <v>19</v>
      </c>
      <c r="D11" s="76">
        <v>3</v>
      </c>
      <c r="E11" s="76">
        <v>3018</v>
      </c>
      <c r="F11" s="76">
        <v>0</v>
      </c>
      <c r="G11" s="76">
        <v>0</v>
      </c>
      <c r="H11" s="76">
        <v>0</v>
      </c>
      <c r="I11" s="76">
        <v>0</v>
      </c>
      <c r="J11" s="76">
        <v>25</v>
      </c>
      <c r="K11" s="77">
        <v>7076</v>
      </c>
      <c r="L11" s="57"/>
      <c r="M11" s="57"/>
      <c r="N11" s="57"/>
      <c r="O11" s="57"/>
    </row>
    <row r="12" spans="2:15" s="3" customFormat="1" ht="12.75" customHeight="1">
      <c r="B12" s="74"/>
      <c r="C12" s="75" t="s">
        <v>20</v>
      </c>
      <c r="D12" s="76">
        <v>3</v>
      </c>
      <c r="E12" s="76">
        <v>2661</v>
      </c>
      <c r="F12" s="76">
        <v>2</v>
      </c>
      <c r="G12" s="76">
        <v>585</v>
      </c>
      <c r="H12" s="76">
        <v>2</v>
      </c>
      <c r="I12" s="76">
        <v>1765</v>
      </c>
      <c r="J12" s="76">
        <v>11</v>
      </c>
      <c r="K12" s="77">
        <v>1937</v>
      </c>
      <c r="L12" s="57"/>
      <c r="M12" s="57"/>
      <c r="N12" s="57"/>
      <c r="O12" s="57"/>
    </row>
    <row r="13" spans="2:15" s="3" customFormat="1" ht="12.75" customHeight="1">
      <c r="B13" s="74"/>
      <c r="C13" s="75" t="s">
        <v>21</v>
      </c>
      <c r="D13" s="76">
        <v>9</v>
      </c>
      <c r="E13" s="76">
        <v>10249</v>
      </c>
      <c r="F13" s="76">
        <v>2</v>
      </c>
      <c r="G13" s="76">
        <v>396</v>
      </c>
      <c r="H13" s="76">
        <v>2</v>
      </c>
      <c r="I13" s="76">
        <v>1666</v>
      </c>
      <c r="J13" s="76">
        <v>20</v>
      </c>
      <c r="K13" s="77">
        <v>9009</v>
      </c>
      <c r="L13" s="57"/>
      <c r="M13" s="57"/>
      <c r="N13" s="57"/>
      <c r="O13" s="57"/>
    </row>
    <row r="14" spans="2:15" s="3" customFormat="1" ht="12.75" customHeight="1">
      <c r="B14" s="74"/>
      <c r="C14" s="75" t="s">
        <v>22</v>
      </c>
      <c r="D14" s="76">
        <v>7</v>
      </c>
      <c r="E14" s="76">
        <v>3721</v>
      </c>
      <c r="F14" s="76">
        <v>0</v>
      </c>
      <c r="G14" s="76">
        <v>0</v>
      </c>
      <c r="H14" s="76">
        <v>0</v>
      </c>
      <c r="I14" s="76">
        <v>0</v>
      </c>
      <c r="J14" s="76">
        <v>5</v>
      </c>
      <c r="K14" s="77">
        <v>4678</v>
      </c>
      <c r="L14" s="57"/>
      <c r="M14" s="57"/>
      <c r="N14" s="57"/>
      <c r="O14" s="57"/>
    </row>
    <row r="15" spans="2:15" s="3" customFormat="1" ht="12.75" customHeight="1">
      <c r="B15" s="74"/>
      <c r="C15" s="75" t="s">
        <v>23</v>
      </c>
      <c r="D15" s="76">
        <v>8</v>
      </c>
      <c r="E15" s="76">
        <v>4735</v>
      </c>
      <c r="F15" s="76">
        <v>0</v>
      </c>
      <c r="G15" s="76">
        <v>0</v>
      </c>
      <c r="H15" s="76">
        <v>0</v>
      </c>
      <c r="I15" s="76">
        <v>0</v>
      </c>
      <c r="J15" s="76">
        <v>13</v>
      </c>
      <c r="K15" s="77">
        <v>2252</v>
      </c>
      <c r="L15" s="57"/>
      <c r="M15" s="57"/>
      <c r="N15" s="57"/>
      <c r="O15" s="57"/>
    </row>
    <row r="16" spans="2:15" s="3" customFormat="1" ht="12.75" customHeight="1">
      <c r="B16" s="74"/>
      <c r="C16" s="75" t="s">
        <v>24</v>
      </c>
      <c r="D16" s="76">
        <v>4</v>
      </c>
      <c r="E16" s="76">
        <v>17381</v>
      </c>
      <c r="F16" s="76">
        <v>2</v>
      </c>
      <c r="G16" s="76">
        <v>1138</v>
      </c>
      <c r="H16" s="76">
        <v>0</v>
      </c>
      <c r="I16" s="76">
        <v>0</v>
      </c>
      <c r="J16" s="76">
        <v>26</v>
      </c>
      <c r="K16" s="77">
        <v>3745</v>
      </c>
      <c r="L16" s="57"/>
      <c r="M16" s="57"/>
      <c r="N16" s="57"/>
      <c r="O16" s="57"/>
    </row>
    <row r="17" spans="2:15" s="3" customFormat="1" ht="12.75" customHeight="1">
      <c r="B17" s="74"/>
      <c r="C17" s="75" t="s">
        <v>25</v>
      </c>
      <c r="D17" s="76">
        <v>9</v>
      </c>
      <c r="E17" s="76">
        <v>24409</v>
      </c>
      <c r="F17" s="76">
        <v>0</v>
      </c>
      <c r="G17" s="76">
        <v>0</v>
      </c>
      <c r="H17" s="76">
        <v>0</v>
      </c>
      <c r="I17" s="76">
        <v>0</v>
      </c>
      <c r="J17" s="76">
        <v>19</v>
      </c>
      <c r="K17" s="77">
        <v>3934</v>
      </c>
      <c r="L17" s="57"/>
      <c r="M17" s="57"/>
      <c r="N17" s="57"/>
      <c r="O17" s="57"/>
    </row>
    <row r="18" spans="2:15" s="3" customFormat="1" ht="12.75" customHeight="1">
      <c r="B18" s="74"/>
      <c r="C18" s="75" t="s">
        <v>26</v>
      </c>
      <c r="D18" s="76">
        <v>3</v>
      </c>
      <c r="E18" s="76">
        <v>1418</v>
      </c>
      <c r="F18" s="76">
        <v>0</v>
      </c>
      <c r="G18" s="76">
        <v>0</v>
      </c>
      <c r="H18" s="76">
        <v>0</v>
      </c>
      <c r="I18" s="76">
        <v>0</v>
      </c>
      <c r="J18" s="76">
        <v>11</v>
      </c>
      <c r="K18" s="77">
        <v>7552</v>
      </c>
      <c r="L18" s="57"/>
      <c r="M18" s="57"/>
      <c r="N18" s="57"/>
      <c r="O18" s="57"/>
    </row>
    <row r="19" spans="2:15" s="3" customFormat="1" ht="12.75" customHeight="1" thickBot="1">
      <c r="B19" s="78"/>
      <c r="C19" s="79" t="s">
        <v>27</v>
      </c>
      <c r="D19" s="80">
        <v>7</v>
      </c>
      <c r="E19" s="80">
        <v>2515</v>
      </c>
      <c r="F19" s="80">
        <v>2</v>
      </c>
      <c r="G19" s="80">
        <v>54</v>
      </c>
      <c r="H19" s="80">
        <v>0</v>
      </c>
      <c r="I19" s="80">
        <v>0</v>
      </c>
      <c r="J19" s="80">
        <v>9</v>
      </c>
      <c r="K19" s="81">
        <v>8662</v>
      </c>
      <c r="L19" s="57"/>
      <c r="M19" s="57"/>
      <c r="N19" s="57"/>
      <c r="O19" s="57"/>
    </row>
    <row r="20" spans="2:15" ht="12.75" customHeight="1">
      <c r="B20" s="55"/>
      <c r="C20" s="55"/>
      <c r="D20" s="55"/>
      <c r="E20" s="55"/>
      <c r="F20" s="55"/>
      <c r="G20" s="55"/>
      <c r="H20" s="55"/>
      <c r="I20" s="55"/>
      <c r="J20" s="55"/>
      <c r="K20" s="82"/>
      <c r="L20" s="55"/>
      <c r="M20" s="55"/>
      <c r="N20" s="55"/>
      <c r="O20" s="55"/>
    </row>
    <row r="21" spans="2:15" s="3" customFormat="1" ht="12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2:15" s="3" customFormat="1" ht="12.75" customHeight="1">
      <c r="B22" s="83" t="s">
        <v>28</v>
      </c>
      <c r="C22" s="57"/>
      <c r="D22" s="57"/>
      <c r="E22" s="57"/>
      <c r="F22" s="57"/>
      <c r="G22" s="57"/>
      <c r="H22" s="57"/>
      <c r="I22" s="57"/>
      <c r="J22" s="57"/>
      <c r="K22" s="84"/>
      <c r="L22" s="57"/>
      <c r="M22" s="57"/>
      <c r="N22" s="57"/>
      <c r="O22" s="57"/>
    </row>
    <row r="23" spans="2:15" s="3" customFormat="1" ht="12.75" customHeight="1">
      <c r="B23" s="83" t="s">
        <v>29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2:15" s="3" customFormat="1" ht="12.7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2:15" s="3" customFormat="1" ht="14.25">
      <c r="B25" s="56" t="s">
        <v>30</v>
      </c>
      <c r="C25" s="57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2:15" s="3" customFormat="1" ht="12" customHeight="1" thickBot="1">
      <c r="B26" s="57"/>
      <c r="C26" s="57"/>
      <c r="D26" s="57"/>
      <c r="E26" s="57"/>
      <c r="F26" s="57"/>
      <c r="G26" s="85" t="s">
        <v>31</v>
      </c>
      <c r="H26" s="57"/>
      <c r="I26" s="57"/>
      <c r="J26" s="57"/>
      <c r="K26" s="57"/>
      <c r="L26" s="57"/>
      <c r="M26" s="57"/>
      <c r="N26" s="57"/>
      <c r="O26" s="57"/>
    </row>
    <row r="27" spans="2:15" s="5" customFormat="1" ht="12" customHeight="1">
      <c r="B27" s="129" t="s">
        <v>9</v>
      </c>
      <c r="C27" s="130"/>
      <c r="D27" s="102" t="s">
        <v>32</v>
      </c>
      <c r="E27" s="122"/>
      <c r="F27" s="102" t="s">
        <v>33</v>
      </c>
      <c r="G27" s="127"/>
      <c r="H27" s="59"/>
      <c r="I27" s="59"/>
      <c r="J27" s="59" t="s">
        <v>91</v>
      </c>
      <c r="K27" s="59"/>
      <c r="L27" s="59"/>
      <c r="M27" s="59"/>
      <c r="N27" s="59"/>
      <c r="O27" s="59"/>
    </row>
    <row r="28" spans="2:15" s="3" customFormat="1" ht="12" customHeight="1">
      <c r="B28" s="105" t="s">
        <v>16</v>
      </c>
      <c r="C28" s="106"/>
      <c r="D28" s="121">
        <v>20</v>
      </c>
      <c r="E28" s="120"/>
      <c r="F28" s="121">
        <v>108</v>
      </c>
      <c r="G28" s="126"/>
      <c r="H28" s="57"/>
      <c r="I28" s="57" t="s">
        <v>92</v>
      </c>
      <c r="J28" s="57" t="s">
        <v>92</v>
      </c>
      <c r="K28" s="57"/>
      <c r="L28" s="57"/>
      <c r="M28" s="57"/>
      <c r="N28" s="57"/>
      <c r="O28" s="57"/>
    </row>
    <row r="29" spans="2:15" s="3" customFormat="1" ht="12" customHeight="1">
      <c r="B29" s="107" t="s">
        <v>17</v>
      </c>
      <c r="C29" s="108"/>
      <c r="D29" s="121">
        <v>6</v>
      </c>
      <c r="E29" s="123"/>
      <c r="F29" s="121">
        <v>27</v>
      </c>
      <c r="G29" s="128"/>
      <c r="H29" s="57"/>
      <c r="I29" s="57"/>
      <c r="J29" s="57"/>
      <c r="K29" s="57"/>
      <c r="L29" s="57"/>
      <c r="M29" s="57"/>
      <c r="N29" s="57"/>
      <c r="O29" s="57"/>
    </row>
    <row r="30" spans="2:15" s="10" customFormat="1" ht="12" customHeight="1">
      <c r="B30" s="109" t="s">
        <v>18</v>
      </c>
      <c r="C30" s="110"/>
      <c r="D30" s="124">
        <f>SUM(D32:E40)</f>
        <v>4</v>
      </c>
      <c r="E30" s="120"/>
      <c r="F30" s="124">
        <f>SUM(F32:G40)</f>
        <v>47</v>
      </c>
      <c r="G30" s="126"/>
      <c r="H30" s="68"/>
      <c r="I30" s="68"/>
      <c r="J30" s="68"/>
      <c r="K30" s="68"/>
      <c r="L30" s="68"/>
      <c r="M30" s="68"/>
      <c r="N30" s="68"/>
      <c r="O30" s="68"/>
    </row>
    <row r="31" spans="2:15" s="3" customFormat="1" ht="12" customHeight="1">
      <c r="B31" s="74"/>
      <c r="C31" s="86"/>
      <c r="D31" s="121"/>
      <c r="E31" s="120"/>
      <c r="F31" s="121"/>
      <c r="G31" s="126"/>
      <c r="H31" s="57"/>
      <c r="I31" s="57"/>
      <c r="J31" s="57"/>
      <c r="K31" s="57"/>
      <c r="L31" s="57"/>
      <c r="M31" s="57"/>
      <c r="N31" s="57"/>
      <c r="O31" s="57"/>
    </row>
    <row r="32" spans="2:15" s="3" customFormat="1" ht="12" customHeight="1">
      <c r="B32" s="74"/>
      <c r="C32" s="75" t="s">
        <v>19</v>
      </c>
      <c r="D32" s="119">
        <v>0</v>
      </c>
      <c r="E32" s="120"/>
      <c r="F32" s="119">
        <v>0</v>
      </c>
      <c r="G32" s="126"/>
      <c r="H32" s="57"/>
      <c r="I32" s="57"/>
      <c r="J32" s="57"/>
      <c r="K32" s="57"/>
      <c r="L32" s="57"/>
      <c r="M32" s="57"/>
      <c r="N32" s="57"/>
      <c r="O32" s="57"/>
    </row>
    <row r="33" spans="2:15" s="3" customFormat="1" ht="12" customHeight="1">
      <c r="B33" s="74"/>
      <c r="C33" s="75" t="s">
        <v>20</v>
      </c>
      <c r="D33" s="119">
        <v>0</v>
      </c>
      <c r="E33" s="120"/>
      <c r="F33" s="119">
        <v>0</v>
      </c>
      <c r="G33" s="126"/>
      <c r="H33" s="57"/>
      <c r="I33" s="57"/>
      <c r="J33" s="57"/>
      <c r="K33" s="57"/>
      <c r="L33" s="57"/>
      <c r="M33" s="57"/>
      <c r="N33" s="57"/>
      <c r="O33" s="57"/>
    </row>
    <row r="34" spans="2:15" s="3" customFormat="1" ht="12" customHeight="1">
      <c r="B34" s="74"/>
      <c r="C34" s="75" t="s">
        <v>21</v>
      </c>
      <c r="D34" s="119">
        <v>0</v>
      </c>
      <c r="E34" s="120"/>
      <c r="F34" s="119">
        <v>0</v>
      </c>
      <c r="G34" s="126"/>
      <c r="H34" s="57"/>
      <c r="I34" s="57"/>
      <c r="J34" s="57"/>
      <c r="K34" s="57"/>
      <c r="L34" s="57"/>
      <c r="M34" s="57"/>
      <c r="N34" s="57"/>
      <c r="O34" s="57"/>
    </row>
    <row r="35" spans="2:15" s="3" customFormat="1" ht="12" customHeight="1">
      <c r="B35" s="74"/>
      <c r="C35" s="75" t="s">
        <v>22</v>
      </c>
      <c r="D35" s="119">
        <v>0</v>
      </c>
      <c r="E35" s="120"/>
      <c r="F35" s="119">
        <v>0</v>
      </c>
      <c r="G35" s="126"/>
      <c r="H35" s="57"/>
      <c r="I35" s="57"/>
      <c r="J35" s="57"/>
      <c r="K35" s="57"/>
      <c r="L35" s="57"/>
      <c r="M35" s="57"/>
      <c r="N35" s="57"/>
      <c r="O35" s="57"/>
    </row>
    <row r="36" spans="2:15" s="3" customFormat="1" ht="12" customHeight="1">
      <c r="B36" s="74"/>
      <c r="C36" s="75" t="s">
        <v>23</v>
      </c>
      <c r="D36" s="119">
        <v>2</v>
      </c>
      <c r="E36" s="120"/>
      <c r="F36" s="119">
        <v>12</v>
      </c>
      <c r="G36" s="126"/>
      <c r="H36" s="57"/>
      <c r="I36" s="57"/>
      <c r="J36" s="57"/>
      <c r="K36" s="57"/>
      <c r="L36" s="57"/>
      <c r="M36" s="57"/>
      <c r="N36" s="57"/>
      <c r="O36" s="57"/>
    </row>
    <row r="37" spans="2:15" s="3" customFormat="1" ht="12" customHeight="1">
      <c r="B37" s="74"/>
      <c r="C37" s="75" t="s">
        <v>24</v>
      </c>
      <c r="D37" s="119">
        <v>2</v>
      </c>
      <c r="E37" s="120"/>
      <c r="F37" s="119">
        <v>35</v>
      </c>
      <c r="G37" s="126"/>
      <c r="H37" s="57"/>
      <c r="I37" s="57"/>
      <c r="J37" s="57"/>
      <c r="K37" s="57"/>
      <c r="L37" s="57"/>
      <c r="M37" s="57"/>
      <c r="N37" s="57"/>
      <c r="O37" s="57"/>
    </row>
    <row r="38" spans="2:15" s="3" customFormat="1" ht="12" customHeight="1">
      <c r="B38" s="74"/>
      <c r="C38" s="75" t="s">
        <v>25</v>
      </c>
      <c r="D38" s="119">
        <v>0</v>
      </c>
      <c r="E38" s="120"/>
      <c r="F38" s="119">
        <v>0</v>
      </c>
      <c r="G38" s="126"/>
      <c r="H38" s="57"/>
      <c r="I38" s="57"/>
      <c r="J38" s="57"/>
      <c r="K38" s="57"/>
      <c r="L38" s="57"/>
      <c r="M38" s="57"/>
      <c r="N38" s="57"/>
      <c r="O38" s="57"/>
    </row>
    <row r="39" spans="2:15" s="3" customFormat="1" ht="12" customHeight="1">
      <c r="B39" s="74"/>
      <c r="C39" s="75" t="s">
        <v>26</v>
      </c>
      <c r="D39" s="119">
        <v>0</v>
      </c>
      <c r="E39" s="120"/>
      <c r="F39" s="119">
        <v>0</v>
      </c>
      <c r="G39" s="126"/>
      <c r="H39" s="57"/>
      <c r="I39" s="57"/>
      <c r="J39" s="57"/>
      <c r="K39" s="57"/>
      <c r="L39" s="57"/>
      <c r="M39" s="57"/>
      <c r="N39" s="57"/>
      <c r="O39" s="57"/>
    </row>
    <row r="40" spans="2:15" s="3" customFormat="1" ht="12" customHeight="1" thickBot="1">
      <c r="B40" s="78"/>
      <c r="C40" s="79" t="s">
        <v>27</v>
      </c>
      <c r="D40" s="117">
        <v>0</v>
      </c>
      <c r="E40" s="118"/>
      <c r="F40" s="117">
        <v>0</v>
      </c>
      <c r="G40" s="125"/>
      <c r="H40" s="57"/>
      <c r="I40" s="57"/>
      <c r="J40" s="57"/>
      <c r="K40" s="57"/>
      <c r="L40" s="57"/>
      <c r="M40" s="57"/>
      <c r="N40" s="57"/>
      <c r="O40" s="57"/>
    </row>
    <row r="41" spans="2:15" ht="12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2:15" s="3" customFormat="1" ht="12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2:15" s="3" customFormat="1" ht="12" customHeight="1">
      <c r="B43" s="83" t="s">
        <v>35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2:15" s="3" customFormat="1" ht="12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2:15" s="13" customFormat="1" ht="14.25">
      <c r="B45" s="56" t="s">
        <v>36</v>
      </c>
      <c r="C45" s="87"/>
      <c r="D45" s="5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 s="3" customFormat="1" ht="12" customHeight="1" thickBo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2:15" s="3" customFormat="1" ht="12" customHeight="1">
      <c r="B47" s="111" t="s">
        <v>9</v>
      </c>
      <c r="C47" s="112"/>
      <c r="D47" s="102" t="s">
        <v>37</v>
      </c>
      <c r="E47" s="115"/>
      <c r="F47" s="116"/>
      <c r="G47" s="102" t="s">
        <v>38</v>
      </c>
      <c r="H47" s="115"/>
      <c r="I47" s="116"/>
      <c r="J47" s="102" t="s">
        <v>39</v>
      </c>
      <c r="K47" s="115"/>
      <c r="L47" s="116"/>
      <c r="M47" s="102" t="s">
        <v>40</v>
      </c>
      <c r="N47" s="103"/>
      <c r="O47" s="104"/>
    </row>
    <row r="48" spans="2:16" s="3" customFormat="1" ht="12" customHeight="1">
      <c r="B48" s="113"/>
      <c r="C48" s="114"/>
      <c r="D48" s="60" t="s">
        <v>41</v>
      </c>
      <c r="E48" s="60" t="s">
        <v>42</v>
      </c>
      <c r="F48" s="60" t="s">
        <v>43</v>
      </c>
      <c r="G48" s="60" t="s">
        <v>41</v>
      </c>
      <c r="H48" s="60" t="s">
        <v>42</v>
      </c>
      <c r="I48" s="60" t="s">
        <v>43</v>
      </c>
      <c r="J48" s="60" t="s">
        <v>41</v>
      </c>
      <c r="K48" s="60" t="s">
        <v>42</v>
      </c>
      <c r="L48" s="60" t="s">
        <v>43</v>
      </c>
      <c r="M48" s="60" t="s">
        <v>41</v>
      </c>
      <c r="N48" s="60" t="s">
        <v>42</v>
      </c>
      <c r="O48" s="61" t="s">
        <v>43</v>
      </c>
      <c r="P48" s="3" t="s">
        <v>44</v>
      </c>
    </row>
    <row r="49" spans="2:16" s="3" customFormat="1" ht="12" customHeight="1">
      <c r="B49" s="105" t="s">
        <v>16</v>
      </c>
      <c r="C49" s="106"/>
      <c r="D49" s="88">
        <v>6018</v>
      </c>
      <c r="E49" s="88">
        <v>3512</v>
      </c>
      <c r="F49" s="88">
        <v>2506</v>
      </c>
      <c r="G49" s="88">
        <v>269</v>
      </c>
      <c r="H49" s="88">
        <v>252</v>
      </c>
      <c r="I49" s="88">
        <v>17</v>
      </c>
      <c r="J49" s="88">
        <v>5446</v>
      </c>
      <c r="K49" s="88">
        <v>3002</v>
      </c>
      <c r="L49" s="88">
        <v>2444</v>
      </c>
      <c r="M49" s="88">
        <v>303</v>
      </c>
      <c r="N49" s="88">
        <v>258</v>
      </c>
      <c r="O49" s="89">
        <v>45</v>
      </c>
      <c r="P49" s="4" t="s">
        <v>34</v>
      </c>
    </row>
    <row r="50" spans="2:16" s="3" customFormat="1" ht="12" customHeight="1">
      <c r="B50" s="107" t="s">
        <v>17</v>
      </c>
      <c r="C50" s="108"/>
      <c r="D50" s="90">
        <v>4872</v>
      </c>
      <c r="E50" s="90">
        <v>2976</v>
      </c>
      <c r="F50" s="90">
        <v>1896</v>
      </c>
      <c r="G50" s="90">
        <v>337</v>
      </c>
      <c r="H50" s="90">
        <v>320</v>
      </c>
      <c r="I50" s="90">
        <v>17</v>
      </c>
      <c r="J50" s="90">
        <v>4469</v>
      </c>
      <c r="K50" s="90">
        <v>2602</v>
      </c>
      <c r="L50" s="90">
        <v>1867</v>
      </c>
      <c r="M50" s="90">
        <v>66</v>
      </c>
      <c r="N50" s="90">
        <v>54</v>
      </c>
      <c r="O50" s="91">
        <v>12</v>
      </c>
      <c r="P50" s="4" t="s">
        <v>45</v>
      </c>
    </row>
    <row r="51" spans="2:16" s="10" customFormat="1" ht="12" customHeight="1">
      <c r="B51" s="109" t="s">
        <v>18</v>
      </c>
      <c r="C51" s="110"/>
      <c r="D51" s="92">
        <v>4710</v>
      </c>
      <c r="E51" s="92">
        <v>2912</v>
      </c>
      <c r="F51" s="92">
        <v>1798</v>
      </c>
      <c r="G51" s="92">
        <v>382</v>
      </c>
      <c r="H51" s="92">
        <v>364</v>
      </c>
      <c r="I51" s="92">
        <v>18</v>
      </c>
      <c r="J51" s="92">
        <v>4267</v>
      </c>
      <c r="K51" s="92">
        <v>2497</v>
      </c>
      <c r="L51" s="92">
        <v>1770</v>
      </c>
      <c r="M51" s="92">
        <v>61</v>
      </c>
      <c r="N51" s="92">
        <v>51</v>
      </c>
      <c r="O51" s="93">
        <v>10</v>
      </c>
      <c r="P51" s="18" t="s">
        <v>34</v>
      </c>
    </row>
    <row r="52" spans="2:16" s="3" customFormat="1" ht="12" customHeight="1">
      <c r="B52" s="94"/>
      <c r="C52" s="95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1"/>
      <c r="P52" s="4"/>
    </row>
    <row r="53" spans="2:16" s="3" customFormat="1" ht="12" customHeight="1">
      <c r="B53" s="74"/>
      <c r="C53" s="75" t="s">
        <v>19</v>
      </c>
      <c r="D53" s="90">
        <v>395</v>
      </c>
      <c r="E53" s="90">
        <v>395</v>
      </c>
      <c r="F53" s="90">
        <v>0</v>
      </c>
      <c r="G53" s="90">
        <v>16</v>
      </c>
      <c r="H53" s="90">
        <v>16</v>
      </c>
      <c r="I53" s="96">
        <v>0</v>
      </c>
      <c r="J53" s="90">
        <v>367</v>
      </c>
      <c r="K53" s="90">
        <v>367</v>
      </c>
      <c r="L53" s="96">
        <v>0</v>
      </c>
      <c r="M53" s="90">
        <v>12</v>
      </c>
      <c r="N53" s="90">
        <v>12</v>
      </c>
      <c r="O53" s="97">
        <v>0</v>
      </c>
      <c r="P53" s="4"/>
    </row>
    <row r="54" spans="2:16" s="3" customFormat="1" ht="12" customHeight="1">
      <c r="B54" s="74"/>
      <c r="C54" s="75" t="s">
        <v>46</v>
      </c>
      <c r="D54" s="90">
        <v>224</v>
      </c>
      <c r="E54" s="90">
        <v>224</v>
      </c>
      <c r="F54" s="90">
        <v>0</v>
      </c>
      <c r="G54" s="90">
        <v>28</v>
      </c>
      <c r="H54" s="90">
        <v>28</v>
      </c>
      <c r="I54" s="96">
        <v>0</v>
      </c>
      <c r="J54" s="90">
        <v>191</v>
      </c>
      <c r="K54" s="90">
        <v>191</v>
      </c>
      <c r="L54" s="96">
        <v>0</v>
      </c>
      <c r="M54" s="90">
        <v>5</v>
      </c>
      <c r="N54" s="90">
        <v>5</v>
      </c>
      <c r="O54" s="97">
        <v>0</v>
      </c>
      <c r="P54" s="4"/>
    </row>
    <row r="55" spans="2:16" s="3" customFormat="1" ht="12" customHeight="1">
      <c r="B55" s="74"/>
      <c r="C55" s="75" t="s">
        <v>47</v>
      </c>
      <c r="D55" s="90">
        <v>468</v>
      </c>
      <c r="E55" s="90">
        <v>468</v>
      </c>
      <c r="F55" s="90">
        <v>0</v>
      </c>
      <c r="G55" s="90">
        <v>72</v>
      </c>
      <c r="H55" s="90">
        <v>72</v>
      </c>
      <c r="I55" s="96">
        <v>0</v>
      </c>
      <c r="J55" s="90">
        <v>392</v>
      </c>
      <c r="K55" s="90">
        <v>392</v>
      </c>
      <c r="L55" s="96">
        <v>0</v>
      </c>
      <c r="M55" s="90">
        <v>4</v>
      </c>
      <c r="N55" s="90">
        <v>4</v>
      </c>
      <c r="O55" s="97">
        <v>0</v>
      </c>
      <c r="P55" s="4"/>
    </row>
    <row r="56" spans="2:16" s="3" customFormat="1" ht="12" customHeight="1">
      <c r="B56" s="74"/>
      <c r="C56" s="75" t="s">
        <v>48</v>
      </c>
      <c r="D56" s="90">
        <v>243</v>
      </c>
      <c r="E56" s="90">
        <v>243</v>
      </c>
      <c r="F56" s="90">
        <v>0</v>
      </c>
      <c r="G56" s="90">
        <v>26</v>
      </c>
      <c r="H56" s="90">
        <v>26</v>
      </c>
      <c r="I56" s="96">
        <v>0</v>
      </c>
      <c r="J56" s="90">
        <v>214</v>
      </c>
      <c r="K56" s="90">
        <v>214</v>
      </c>
      <c r="L56" s="96">
        <v>0</v>
      </c>
      <c r="M56" s="90">
        <v>3</v>
      </c>
      <c r="N56" s="90">
        <v>3</v>
      </c>
      <c r="O56" s="97">
        <v>0</v>
      </c>
      <c r="P56" s="4"/>
    </row>
    <row r="57" spans="2:16" s="3" customFormat="1" ht="12" customHeight="1">
      <c r="B57" s="74"/>
      <c r="C57" s="75" t="s">
        <v>49</v>
      </c>
      <c r="D57" s="90">
        <v>180</v>
      </c>
      <c r="E57" s="90">
        <v>180</v>
      </c>
      <c r="F57" s="90">
        <v>0</v>
      </c>
      <c r="G57" s="90">
        <v>14</v>
      </c>
      <c r="H57" s="90">
        <v>14</v>
      </c>
      <c r="I57" s="96">
        <v>0</v>
      </c>
      <c r="J57" s="90">
        <v>163</v>
      </c>
      <c r="K57" s="90">
        <v>163</v>
      </c>
      <c r="L57" s="96">
        <v>0</v>
      </c>
      <c r="M57" s="90">
        <v>3</v>
      </c>
      <c r="N57" s="90">
        <v>3</v>
      </c>
      <c r="O57" s="97">
        <v>0</v>
      </c>
      <c r="P57" s="4"/>
    </row>
    <row r="58" spans="2:16" s="3" customFormat="1" ht="12" customHeight="1">
      <c r="B58" s="74"/>
      <c r="C58" s="75" t="s">
        <v>24</v>
      </c>
      <c r="D58" s="90">
        <v>348</v>
      </c>
      <c r="E58" s="90">
        <v>348</v>
      </c>
      <c r="F58" s="90">
        <v>0</v>
      </c>
      <c r="G58" s="90">
        <v>114</v>
      </c>
      <c r="H58" s="90">
        <v>114</v>
      </c>
      <c r="I58" s="96">
        <v>0</v>
      </c>
      <c r="J58" s="90">
        <v>231</v>
      </c>
      <c r="K58" s="90">
        <v>231</v>
      </c>
      <c r="L58" s="96">
        <v>0</v>
      </c>
      <c r="M58" s="90">
        <v>3</v>
      </c>
      <c r="N58" s="90">
        <v>3</v>
      </c>
      <c r="O58" s="97">
        <v>0</v>
      </c>
      <c r="P58" s="4"/>
    </row>
    <row r="59" spans="2:16" s="3" customFormat="1" ht="12" customHeight="1">
      <c r="B59" s="74"/>
      <c r="C59" s="75" t="s">
        <v>25</v>
      </c>
      <c r="D59" s="90">
        <v>418</v>
      </c>
      <c r="E59" s="90">
        <v>418</v>
      </c>
      <c r="F59" s="90">
        <v>0</v>
      </c>
      <c r="G59" s="90">
        <v>58</v>
      </c>
      <c r="H59" s="90">
        <v>58</v>
      </c>
      <c r="I59" s="96">
        <v>0</v>
      </c>
      <c r="J59" s="90">
        <v>357</v>
      </c>
      <c r="K59" s="90">
        <v>357</v>
      </c>
      <c r="L59" s="96">
        <v>0</v>
      </c>
      <c r="M59" s="90">
        <v>3</v>
      </c>
      <c r="N59" s="90">
        <v>3</v>
      </c>
      <c r="O59" s="97">
        <v>0</v>
      </c>
      <c r="P59" s="4"/>
    </row>
    <row r="60" spans="2:16" s="3" customFormat="1" ht="12" customHeight="1">
      <c r="B60" s="74"/>
      <c r="C60" s="75" t="s">
        <v>26</v>
      </c>
      <c r="D60" s="90">
        <v>387</v>
      </c>
      <c r="E60" s="90">
        <v>387</v>
      </c>
      <c r="F60" s="90">
        <v>0</v>
      </c>
      <c r="G60" s="90">
        <v>9</v>
      </c>
      <c r="H60" s="90">
        <v>9</v>
      </c>
      <c r="I60" s="96">
        <v>0</v>
      </c>
      <c r="J60" s="90">
        <v>364</v>
      </c>
      <c r="K60" s="90">
        <v>364</v>
      </c>
      <c r="L60" s="96">
        <v>0</v>
      </c>
      <c r="M60" s="90">
        <v>14</v>
      </c>
      <c r="N60" s="90">
        <v>14</v>
      </c>
      <c r="O60" s="97">
        <v>0</v>
      </c>
      <c r="P60" s="4"/>
    </row>
    <row r="61" spans="2:16" s="3" customFormat="1" ht="12" customHeight="1">
      <c r="B61" s="74"/>
      <c r="C61" s="75" t="s">
        <v>50</v>
      </c>
      <c r="D61" s="90">
        <v>249</v>
      </c>
      <c r="E61" s="90">
        <v>249</v>
      </c>
      <c r="F61" s="90">
        <v>0</v>
      </c>
      <c r="G61" s="90">
        <v>27</v>
      </c>
      <c r="H61" s="90">
        <v>27</v>
      </c>
      <c r="I61" s="96">
        <v>0</v>
      </c>
      <c r="J61" s="90">
        <v>218</v>
      </c>
      <c r="K61" s="90">
        <v>218</v>
      </c>
      <c r="L61" s="96">
        <v>0</v>
      </c>
      <c r="M61" s="90">
        <v>4</v>
      </c>
      <c r="N61" s="90">
        <v>4</v>
      </c>
      <c r="O61" s="97">
        <v>0</v>
      </c>
      <c r="P61" s="4"/>
    </row>
    <row r="62" spans="2:16" s="3" customFormat="1" ht="12" customHeight="1">
      <c r="B62" s="74"/>
      <c r="C62" s="75" t="s">
        <v>51</v>
      </c>
      <c r="D62" s="90">
        <v>1798</v>
      </c>
      <c r="E62" s="90">
        <v>0</v>
      </c>
      <c r="F62" s="90">
        <v>1798</v>
      </c>
      <c r="G62" s="96">
        <v>18</v>
      </c>
      <c r="H62" s="96">
        <v>0</v>
      </c>
      <c r="I62" s="96">
        <v>18</v>
      </c>
      <c r="J62" s="96">
        <v>1770</v>
      </c>
      <c r="K62" s="96">
        <v>0</v>
      </c>
      <c r="L62" s="96">
        <v>1770</v>
      </c>
      <c r="M62" s="96">
        <v>10</v>
      </c>
      <c r="N62" s="98">
        <v>0</v>
      </c>
      <c r="O62" s="97">
        <v>10</v>
      </c>
      <c r="P62" s="4" t="s">
        <v>6</v>
      </c>
    </row>
    <row r="63" spans="2:16" s="3" customFormat="1" ht="12" customHeight="1" thickBot="1">
      <c r="B63" s="78"/>
      <c r="C63" s="79"/>
      <c r="D63" s="99"/>
      <c r="E63" s="99"/>
      <c r="F63" s="99"/>
      <c r="G63" s="99"/>
      <c r="H63" s="100"/>
      <c r="I63" s="100"/>
      <c r="J63" s="99"/>
      <c r="K63" s="100"/>
      <c r="L63" s="100"/>
      <c r="M63" s="99"/>
      <c r="N63" s="100"/>
      <c r="O63" s="101"/>
      <c r="P63" s="4"/>
    </row>
    <row r="64" spans="2:15" s="3" customFormat="1" ht="12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2:15" s="3" customFormat="1" ht="12" customHeight="1">
      <c r="B65" s="83" t="s">
        <v>35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4:15" s="3" customFormat="1" ht="12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</sheetData>
  <mergeCells count="48">
    <mergeCell ref="J5:K5"/>
    <mergeCell ref="B7:C7"/>
    <mergeCell ref="B8:C8"/>
    <mergeCell ref="B9:C9"/>
    <mergeCell ref="B5:C6"/>
    <mergeCell ref="D5:E5"/>
    <mergeCell ref="F5:G5"/>
    <mergeCell ref="H5:I5"/>
    <mergeCell ref="B27:C27"/>
    <mergeCell ref="B28:C28"/>
    <mergeCell ref="B29:C29"/>
    <mergeCell ref="B30:C30"/>
    <mergeCell ref="F27:G27"/>
    <mergeCell ref="F28:G28"/>
    <mergeCell ref="F29:G29"/>
    <mergeCell ref="F30:G30"/>
    <mergeCell ref="F31:G31"/>
    <mergeCell ref="F38:G38"/>
    <mergeCell ref="F37:G37"/>
    <mergeCell ref="F33:G33"/>
    <mergeCell ref="F32:G32"/>
    <mergeCell ref="F40:G40"/>
    <mergeCell ref="F34:G34"/>
    <mergeCell ref="F35:G35"/>
    <mergeCell ref="F36:G36"/>
    <mergeCell ref="F39:G39"/>
    <mergeCell ref="D27:E27"/>
    <mergeCell ref="D28:E28"/>
    <mergeCell ref="D29:E29"/>
    <mergeCell ref="D30:E30"/>
    <mergeCell ref="D31:E31"/>
    <mergeCell ref="D38:E38"/>
    <mergeCell ref="D37:E37"/>
    <mergeCell ref="D33:E33"/>
    <mergeCell ref="D32:E32"/>
    <mergeCell ref="D40:E40"/>
    <mergeCell ref="D34:E34"/>
    <mergeCell ref="D35:E35"/>
    <mergeCell ref="D36:E36"/>
    <mergeCell ref="D39:E39"/>
    <mergeCell ref="M47:O47"/>
    <mergeCell ref="B49:C49"/>
    <mergeCell ref="B50:C50"/>
    <mergeCell ref="B51:C51"/>
    <mergeCell ref="B47:C48"/>
    <mergeCell ref="D47:F47"/>
    <mergeCell ref="G47:I47"/>
    <mergeCell ref="J47:L47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42"/>
  <sheetViews>
    <sheetView tabSelected="1" workbookViewId="0" topLeftCell="A1">
      <selection activeCell="Q12" sqref="Q12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10.625" style="1" customWidth="1"/>
    <col min="4" max="6" width="8.00390625" style="1" customWidth="1"/>
    <col min="7" max="7" width="8.50390625" style="1" customWidth="1"/>
    <col min="8" max="14" width="8.00390625" style="1" customWidth="1"/>
    <col min="15" max="24" width="8.50390625" style="1" customWidth="1"/>
    <col min="25" max="16384" width="9.00390625" style="1" customWidth="1"/>
  </cols>
  <sheetData>
    <row r="1" spans="2:6" ht="14.25">
      <c r="B1" s="24" t="s">
        <v>52</v>
      </c>
      <c r="E1" s="24"/>
      <c r="F1" s="24"/>
    </row>
    <row r="2" s="3" customFormat="1" ht="12" customHeight="1" thickBot="1">
      <c r="N2" s="4" t="s">
        <v>53</v>
      </c>
    </row>
    <row r="3" spans="2:14" s="3" customFormat="1" ht="12" customHeight="1">
      <c r="B3" s="148" t="s">
        <v>9</v>
      </c>
      <c r="C3" s="149"/>
      <c r="D3" s="134" t="s">
        <v>54</v>
      </c>
      <c r="E3" s="135"/>
      <c r="F3" s="135"/>
      <c r="G3" s="135"/>
      <c r="H3" s="135"/>
      <c r="I3" s="136"/>
      <c r="J3" s="137" t="s">
        <v>55</v>
      </c>
      <c r="K3" s="135"/>
      <c r="L3" s="135"/>
      <c r="M3" s="135"/>
      <c r="N3" s="138"/>
    </row>
    <row r="4" spans="2:14" s="5" customFormat="1" ht="12" customHeight="1">
      <c r="B4" s="150"/>
      <c r="C4" s="151"/>
      <c r="D4" s="139" t="s">
        <v>56</v>
      </c>
      <c r="E4" s="140" t="s">
        <v>57</v>
      </c>
      <c r="F4" s="140" t="s">
        <v>58</v>
      </c>
      <c r="G4" s="140" t="s">
        <v>59</v>
      </c>
      <c r="H4" s="140" t="s">
        <v>60</v>
      </c>
      <c r="I4" s="140" t="s">
        <v>61</v>
      </c>
      <c r="J4" s="140" t="s">
        <v>56</v>
      </c>
      <c r="K4" s="140" t="s">
        <v>62</v>
      </c>
      <c r="L4" s="140" t="s">
        <v>63</v>
      </c>
      <c r="M4" s="140" t="s">
        <v>64</v>
      </c>
      <c r="N4" s="141" t="s">
        <v>61</v>
      </c>
    </row>
    <row r="5" spans="2:14" s="3" customFormat="1" ht="12" customHeight="1">
      <c r="B5" s="152" t="s">
        <v>16</v>
      </c>
      <c r="C5" s="153"/>
      <c r="D5" s="25">
        <v>37592</v>
      </c>
      <c r="E5" s="26">
        <v>5528</v>
      </c>
      <c r="F5" s="26">
        <v>1575</v>
      </c>
      <c r="G5" s="26">
        <v>1947</v>
      </c>
      <c r="H5" s="26">
        <v>6873</v>
      </c>
      <c r="I5" s="26">
        <v>21669</v>
      </c>
      <c r="J5" s="26">
        <v>3810</v>
      </c>
      <c r="K5" s="26">
        <v>74</v>
      </c>
      <c r="L5" s="26">
        <v>1261</v>
      </c>
      <c r="M5" s="26">
        <v>1257</v>
      </c>
      <c r="N5" s="27">
        <v>1218</v>
      </c>
    </row>
    <row r="6" spans="2:14" s="3" customFormat="1" ht="12" customHeight="1">
      <c r="B6" s="154" t="s">
        <v>17</v>
      </c>
      <c r="C6" s="155"/>
      <c r="D6" s="28">
        <v>17106</v>
      </c>
      <c r="E6" s="29">
        <v>3507</v>
      </c>
      <c r="F6" s="29">
        <v>932</v>
      </c>
      <c r="G6" s="29">
        <v>862</v>
      </c>
      <c r="H6" s="29">
        <v>3983</v>
      </c>
      <c r="I6" s="29">
        <v>7822</v>
      </c>
      <c r="J6" s="29">
        <v>3953</v>
      </c>
      <c r="K6" s="29">
        <v>73</v>
      </c>
      <c r="L6" s="29">
        <v>1535</v>
      </c>
      <c r="M6" s="29">
        <v>1470</v>
      </c>
      <c r="N6" s="30">
        <v>875</v>
      </c>
    </row>
    <row r="7" spans="2:15" s="10" customFormat="1" ht="12" customHeight="1">
      <c r="B7" s="156" t="s">
        <v>18</v>
      </c>
      <c r="C7" s="157"/>
      <c r="D7" s="31">
        <v>18040</v>
      </c>
      <c r="E7" s="32">
        <v>4044</v>
      </c>
      <c r="F7" s="32">
        <v>1864</v>
      </c>
      <c r="G7" s="32">
        <v>1001</v>
      </c>
      <c r="H7" s="32">
        <v>3628</v>
      </c>
      <c r="I7" s="32">
        <v>7503</v>
      </c>
      <c r="J7" s="32">
        <v>4417</v>
      </c>
      <c r="K7" s="32">
        <v>38</v>
      </c>
      <c r="L7" s="32">
        <v>2133</v>
      </c>
      <c r="M7" s="32">
        <v>1440</v>
      </c>
      <c r="N7" s="33">
        <v>806</v>
      </c>
      <c r="O7" s="34"/>
    </row>
    <row r="8" spans="2:15" s="3" customFormat="1" ht="12" customHeight="1">
      <c r="B8" s="158"/>
      <c r="C8" s="159"/>
      <c r="D8" s="28"/>
      <c r="E8" s="29"/>
      <c r="F8" s="29"/>
      <c r="G8" s="29"/>
      <c r="H8" s="29"/>
      <c r="I8" s="29"/>
      <c r="J8" s="29"/>
      <c r="K8" s="29"/>
      <c r="L8" s="29"/>
      <c r="M8" s="29"/>
      <c r="N8" s="30"/>
      <c r="O8" s="35"/>
    </row>
    <row r="9" spans="2:15" s="3" customFormat="1" ht="12" customHeight="1">
      <c r="B9" s="160"/>
      <c r="C9" s="161" t="s">
        <v>19</v>
      </c>
      <c r="D9" s="28">
        <v>1872</v>
      </c>
      <c r="E9" s="36">
        <v>542</v>
      </c>
      <c r="F9" s="36">
        <v>114</v>
      </c>
      <c r="G9" s="36">
        <v>47</v>
      </c>
      <c r="H9" s="36">
        <v>311</v>
      </c>
      <c r="I9" s="36">
        <v>858</v>
      </c>
      <c r="J9" s="29">
        <v>184</v>
      </c>
      <c r="K9" s="36">
        <v>2</v>
      </c>
      <c r="L9" s="36">
        <v>72</v>
      </c>
      <c r="M9" s="36">
        <v>92</v>
      </c>
      <c r="N9" s="37">
        <v>18</v>
      </c>
      <c r="O9" s="35"/>
    </row>
    <row r="10" spans="2:15" s="3" customFormat="1" ht="12" customHeight="1">
      <c r="B10" s="160"/>
      <c r="C10" s="161" t="s">
        <v>65</v>
      </c>
      <c r="D10" s="28">
        <v>1066</v>
      </c>
      <c r="E10" s="36">
        <v>406</v>
      </c>
      <c r="F10" s="36">
        <v>116</v>
      </c>
      <c r="G10" s="36">
        <v>87</v>
      </c>
      <c r="H10" s="36">
        <v>47</v>
      </c>
      <c r="I10" s="36">
        <v>410</v>
      </c>
      <c r="J10" s="29">
        <v>225</v>
      </c>
      <c r="K10" s="36">
        <v>0</v>
      </c>
      <c r="L10" s="36">
        <v>101</v>
      </c>
      <c r="M10" s="36">
        <v>79</v>
      </c>
      <c r="N10" s="37">
        <v>45</v>
      </c>
      <c r="O10" s="35"/>
    </row>
    <row r="11" spans="2:15" s="3" customFormat="1" ht="12" customHeight="1">
      <c r="B11" s="160"/>
      <c r="C11" s="161" t="s">
        <v>66</v>
      </c>
      <c r="D11" s="28">
        <v>1074</v>
      </c>
      <c r="E11" s="36">
        <v>223</v>
      </c>
      <c r="F11" s="36">
        <v>129</v>
      </c>
      <c r="G11" s="36">
        <v>96</v>
      </c>
      <c r="H11" s="36">
        <v>225</v>
      </c>
      <c r="I11" s="36">
        <v>401</v>
      </c>
      <c r="J11" s="29">
        <v>579</v>
      </c>
      <c r="K11" s="36">
        <v>5</v>
      </c>
      <c r="L11" s="36">
        <v>373</v>
      </c>
      <c r="M11" s="36">
        <v>123</v>
      </c>
      <c r="N11" s="37">
        <v>78</v>
      </c>
      <c r="O11" s="35"/>
    </row>
    <row r="12" spans="2:15" s="3" customFormat="1" ht="12" customHeight="1">
      <c r="B12" s="160"/>
      <c r="C12" s="161" t="s">
        <v>67</v>
      </c>
      <c r="D12" s="28">
        <v>688</v>
      </c>
      <c r="E12" s="36">
        <v>51</v>
      </c>
      <c r="F12" s="36">
        <v>92</v>
      </c>
      <c r="G12" s="36">
        <v>41</v>
      </c>
      <c r="H12" s="36">
        <v>98</v>
      </c>
      <c r="I12" s="36">
        <v>406</v>
      </c>
      <c r="J12" s="29">
        <v>554</v>
      </c>
      <c r="K12" s="36">
        <v>0</v>
      </c>
      <c r="L12" s="36">
        <v>196</v>
      </c>
      <c r="M12" s="36">
        <v>288</v>
      </c>
      <c r="N12" s="37">
        <v>70</v>
      </c>
      <c r="O12" s="35"/>
    </row>
    <row r="13" spans="2:15" s="3" customFormat="1" ht="12" customHeight="1">
      <c r="B13" s="160"/>
      <c r="C13" s="161" t="s">
        <v>68</v>
      </c>
      <c r="D13" s="28">
        <v>1049</v>
      </c>
      <c r="E13" s="36">
        <v>248</v>
      </c>
      <c r="F13" s="36">
        <v>91</v>
      </c>
      <c r="G13" s="36">
        <v>130</v>
      </c>
      <c r="H13" s="36">
        <v>94</v>
      </c>
      <c r="I13" s="36">
        <v>486</v>
      </c>
      <c r="J13" s="29">
        <v>383</v>
      </c>
      <c r="K13" s="36">
        <v>3</v>
      </c>
      <c r="L13" s="36">
        <v>156</v>
      </c>
      <c r="M13" s="36">
        <v>172</v>
      </c>
      <c r="N13" s="37">
        <v>52</v>
      </c>
      <c r="O13" s="35"/>
    </row>
    <row r="14" spans="2:15" s="3" customFormat="1" ht="12" customHeight="1">
      <c r="B14" s="160"/>
      <c r="C14" s="161" t="s">
        <v>24</v>
      </c>
      <c r="D14" s="28">
        <v>1295</v>
      </c>
      <c r="E14" s="36">
        <v>445</v>
      </c>
      <c r="F14" s="36">
        <v>292</v>
      </c>
      <c r="G14" s="36">
        <v>83</v>
      </c>
      <c r="H14" s="36">
        <v>80</v>
      </c>
      <c r="I14" s="36">
        <v>395</v>
      </c>
      <c r="J14" s="29">
        <v>841</v>
      </c>
      <c r="K14" s="36">
        <v>13</v>
      </c>
      <c r="L14" s="36">
        <v>499</v>
      </c>
      <c r="M14" s="36">
        <v>28</v>
      </c>
      <c r="N14" s="37">
        <v>301</v>
      </c>
      <c r="O14" s="35"/>
    </row>
    <row r="15" spans="2:15" s="3" customFormat="1" ht="12" customHeight="1">
      <c r="B15" s="160"/>
      <c r="C15" s="161" t="s">
        <v>25</v>
      </c>
      <c r="D15" s="28">
        <v>1060</v>
      </c>
      <c r="E15" s="36">
        <v>324</v>
      </c>
      <c r="F15" s="36">
        <v>280</v>
      </c>
      <c r="G15" s="36">
        <v>8</v>
      </c>
      <c r="H15" s="36">
        <v>76</v>
      </c>
      <c r="I15" s="36">
        <v>372</v>
      </c>
      <c r="J15" s="29">
        <v>533</v>
      </c>
      <c r="K15" s="36">
        <v>11</v>
      </c>
      <c r="L15" s="36">
        <v>187</v>
      </c>
      <c r="M15" s="36">
        <v>186</v>
      </c>
      <c r="N15" s="37">
        <v>149</v>
      </c>
      <c r="O15" s="35"/>
    </row>
    <row r="16" spans="2:15" s="3" customFormat="1" ht="12" customHeight="1">
      <c r="B16" s="160"/>
      <c r="C16" s="161" t="s">
        <v>26</v>
      </c>
      <c r="D16" s="28">
        <v>3945</v>
      </c>
      <c r="E16" s="36">
        <v>432</v>
      </c>
      <c r="F16" s="36">
        <v>88</v>
      </c>
      <c r="G16" s="36">
        <v>25</v>
      </c>
      <c r="H16" s="36">
        <v>1165</v>
      </c>
      <c r="I16" s="36">
        <v>2235</v>
      </c>
      <c r="J16" s="29">
        <v>108</v>
      </c>
      <c r="K16" s="36">
        <v>0</v>
      </c>
      <c r="L16" s="36">
        <v>39</v>
      </c>
      <c r="M16" s="36">
        <v>57</v>
      </c>
      <c r="N16" s="37">
        <v>12</v>
      </c>
      <c r="O16" s="35"/>
    </row>
    <row r="17" spans="2:15" s="3" customFormat="1" ht="12" customHeight="1">
      <c r="B17" s="160"/>
      <c r="C17" s="161" t="s">
        <v>27</v>
      </c>
      <c r="D17" s="28">
        <v>813</v>
      </c>
      <c r="E17" s="36">
        <v>156</v>
      </c>
      <c r="F17" s="36">
        <v>97</v>
      </c>
      <c r="G17" s="36">
        <v>42</v>
      </c>
      <c r="H17" s="36">
        <v>215</v>
      </c>
      <c r="I17" s="36">
        <v>303</v>
      </c>
      <c r="J17" s="29">
        <v>565</v>
      </c>
      <c r="K17" s="36">
        <v>1</v>
      </c>
      <c r="L17" s="36">
        <v>353</v>
      </c>
      <c r="M17" s="36">
        <v>206</v>
      </c>
      <c r="N17" s="37">
        <v>5</v>
      </c>
      <c r="O17" s="35"/>
    </row>
    <row r="18" spans="2:15" s="3" customFormat="1" ht="12" customHeight="1">
      <c r="B18" s="160"/>
      <c r="C18" s="161" t="s">
        <v>51</v>
      </c>
      <c r="D18" s="28">
        <v>5178</v>
      </c>
      <c r="E18" s="36">
        <v>1217</v>
      </c>
      <c r="F18" s="36">
        <v>565</v>
      </c>
      <c r="G18" s="36">
        <v>442</v>
      </c>
      <c r="H18" s="36">
        <v>1317</v>
      </c>
      <c r="I18" s="36">
        <v>1637</v>
      </c>
      <c r="J18" s="29">
        <v>445</v>
      </c>
      <c r="K18" s="36">
        <v>3</v>
      </c>
      <c r="L18" s="36">
        <v>157</v>
      </c>
      <c r="M18" s="36">
        <v>209</v>
      </c>
      <c r="N18" s="37">
        <v>76</v>
      </c>
      <c r="O18" s="35"/>
    </row>
    <row r="19" spans="2:15" s="3" customFormat="1" ht="12" customHeight="1" thickBot="1">
      <c r="B19" s="162"/>
      <c r="C19" s="163"/>
      <c r="D19" s="38"/>
      <c r="E19" s="39"/>
      <c r="F19" s="39"/>
      <c r="G19" s="39"/>
      <c r="H19" s="39"/>
      <c r="I19" s="39"/>
      <c r="J19" s="40"/>
      <c r="K19" s="39"/>
      <c r="L19" s="39"/>
      <c r="M19" s="39"/>
      <c r="N19" s="41"/>
      <c r="O19" s="35"/>
    </row>
    <row r="20" s="3" customFormat="1" ht="12" customHeight="1"/>
    <row r="21" spans="2:14" s="3" customFormat="1" ht="12" customHeight="1">
      <c r="B21" s="3" t="s">
        <v>35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3:15" s="3" customFormat="1" ht="12" customHeight="1"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</row>
    <row r="23" spans="2:5" s="3" customFormat="1" ht="14.25">
      <c r="B23" s="2" t="s">
        <v>69</v>
      </c>
      <c r="D23" s="2"/>
      <c r="E23" s="2"/>
    </row>
    <row r="24" spans="13:24" s="3" customFormat="1" ht="12" customHeight="1" thickBot="1">
      <c r="M24" s="4"/>
      <c r="N24" s="42"/>
      <c r="X24" s="4" t="s">
        <v>70</v>
      </c>
    </row>
    <row r="25" spans="2:24" s="5" customFormat="1" ht="12" customHeight="1">
      <c r="B25" s="148" t="s">
        <v>9</v>
      </c>
      <c r="C25" s="149"/>
      <c r="D25" s="142" t="s">
        <v>71</v>
      </c>
      <c r="E25" s="137" t="s">
        <v>72</v>
      </c>
      <c r="F25" s="135"/>
      <c r="G25" s="135"/>
      <c r="H25" s="135"/>
      <c r="I25" s="135"/>
      <c r="J25" s="135"/>
      <c r="K25" s="135"/>
      <c r="L25" s="135"/>
      <c r="M25" s="136"/>
      <c r="N25" s="143" t="s">
        <v>73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8"/>
    </row>
    <row r="26" spans="2:24" s="5" customFormat="1" ht="12" customHeight="1">
      <c r="B26" s="150"/>
      <c r="C26" s="151"/>
      <c r="D26" s="144"/>
      <c r="E26" s="140" t="s">
        <v>74</v>
      </c>
      <c r="F26" s="140" t="s">
        <v>75</v>
      </c>
      <c r="G26" s="140" t="s">
        <v>76</v>
      </c>
      <c r="H26" s="140" t="s">
        <v>77</v>
      </c>
      <c r="I26" s="140" t="s">
        <v>78</v>
      </c>
      <c r="J26" s="140" t="s">
        <v>79</v>
      </c>
      <c r="K26" s="140" t="s">
        <v>80</v>
      </c>
      <c r="L26" s="140" t="s">
        <v>60</v>
      </c>
      <c r="M26" s="140" t="s">
        <v>61</v>
      </c>
      <c r="N26" s="145" t="s">
        <v>74</v>
      </c>
      <c r="O26" s="145" t="s">
        <v>81</v>
      </c>
      <c r="P26" s="145" t="s">
        <v>82</v>
      </c>
      <c r="Q26" s="145" t="s">
        <v>83</v>
      </c>
      <c r="R26" s="145" t="s">
        <v>63</v>
      </c>
      <c r="S26" s="145" t="s">
        <v>84</v>
      </c>
      <c r="T26" s="145" t="s">
        <v>85</v>
      </c>
      <c r="U26" s="145" t="s">
        <v>86</v>
      </c>
      <c r="V26" s="145" t="s">
        <v>87</v>
      </c>
      <c r="W26" s="146" t="s">
        <v>88</v>
      </c>
      <c r="X26" s="147" t="s">
        <v>61</v>
      </c>
    </row>
    <row r="27" spans="2:24" s="3" customFormat="1" ht="12" customHeight="1">
      <c r="B27" s="152" t="s">
        <v>16</v>
      </c>
      <c r="C27" s="153"/>
      <c r="D27" s="44">
        <v>20502</v>
      </c>
      <c r="E27" s="6">
        <v>19217</v>
      </c>
      <c r="F27" s="6">
        <v>655</v>
      </c>
      <c r="G27" s="6">
        <v>5769</v>
      </c>
      <c r="H27" s="6">
        <v>685</v>
      </c>
      <c r="I27" s="6">
        <v>3873</v>
      </c>
      <c r="J27" s="6">
        <v>306</v>
      </c>
      <c r="K27" s="6">
        <v>7157</v>
      </c>
      <c r="L27" s="6">
        <v>674</v>
      </c>
      <c r="M27" s="6">
        <v>98</v>
      </c>
      <c r="N27" s="14">
        <v>1285</v>
      </c>
      <c r="O27" s="14">
        <v>306</v>
      </c>
      <c r="P27" s="14">
        <v>52</v>
      </c>
      <c r="Q27" s="14">
        <v>172</v>
      </c>
      <c r="R27" s="14">
        <v>657</v>
      </c>
      <c r="S27" s="14">
        <v>81</v>
      </c>
      <c r="T27" s="14">
        <v>13</v>
      </c>
      <c r="U27" s="14">
        <v>0</v>
      </c>
      <c r="V27" s="14">
        <v>4</v>
      </c>
      <c r="W27" s="45">
        <v>0</v>
      </c>
      <c r="X27" s="15">
        <v>0</v>
      </c>
    </row>
    <row r="28" spans="2:24" s="3" customFormat="1" ht="12" customHeight="1">
      <c r="B28" s="154" t="s">
        <v>17</v>
      </c>
      <c r="C28" s="155"/>
      <c r="D28" s="46">
        <v>11287</v>
      </c>
      <c r="E28" s="7">
        <v>9996</v>
      </c>
      <c r="F28" s="7">
        <v>292</v>
      </c>
      <c r="G28" s="7">
        <v>3400</v>
      </c>
      <c r="H28" s="7">
        <v>304</v>
      </c>
      <c r="I28" s="7">
        <v>2171</v>
      </c>
      <c r="J28" s="7">
        <v>305</v>
      </c>
      <c r="K28" s="7">
        <v>2931</v>
      </c>
      <c r="L28" s="7">
        <v>593</v>
      </c>
      <c r="M28" s="7">
        <v>0</v>
      </c>
      <c r="N28" s="16">
        <v>1291</v>
      </c>
      <c r="O28" s="16">
        <v>208</v>
      </c>
      <c r="P28" s="16">
        <v>36</v>
      </c>
      <c r="Q28" s="16">
        <v>89</v>
      </c>
      <c r="R28" s="16">
        <v>905</v>
      </c>
      <c r="S28" s="16">
        <v>18</v>
      </c>
      <c r="T28" s="16">
        <v>3</v>
      </c>
      <c r="U28" s="16">
        <v>1</v>
      </c>
      <c r="V28" s="16">
        <v>25</v>
      </c>
      <c r="W28" s="47">
        <v>6</v>
      </c>
      <c r="X28" s="17">
        <v>0</v>
      </c>
    </row>
    <row r="29" spans="2:25" s="10" customFormat="1" ht="12" customHeight="1">
      <c r="B29" s="156" t="s">
        <v>18</v>
      </c>
      <c r="C29" s="157"/>
      <c r="D29" s="48">
        <f aca="true" t="shared" si="0" ref="D29:X29">SUM(D31:D39)</f>
        <v>17162</v>
      </c>
      <c r="E29" s="8">
        <f t="shared" si="0"/>
        <v>13115</v>
      </c>
      <c r="F29" s="8">
        <f t="shared" si="0"/>
        <v>320</v>
      </c>
      <c r="G29" s="8">
        <f t="shared" si="0"/>
        <v>3926</v>
      </c>
      <c r="H29" s="8">
        <f t="shared" si="0"/>
        <v>534</v>
      </c>
      <c r="I29" s="8">
        <f t="shared" si="0"/>
        <v>2402</v>
      </c>
      <c r="J29" s="8">
        <f t="shared" si="0"/>
        <v>232</v>
      </c>
      <c r="K29" s="8">
        <f t="shared" si="0"/>
        <v>5274</v>
      </c>
      <c r="L29" s="8">
        <f t="shared" si="0"/>
        <v>427</v>
      </c>
      <c r="M29" s="8">
        <f t="shared" si="0"/>
        <v>0</v>
      </c>
      <c r="N29" s="8">
        <f t="shared" si="0"/>
        <v>4047</v>
      </c>
      <c r="O29" s="8">
        <f t="shared" si="0"/>
        <v>271</v>
      </c>
      <c r="P29" s="8">
        <f t="shared" si="0"/>
        <v>333</v>
      </c>
      <c r="Q29" s="8">
        <f t="shared" si="0"/>
        <v>188</v>
      </c>
      <c r="R29" s="8">
        <f t="shared" si="0"/>
        <v>3007</v>
      </c>
      <c r="S29" s="8">
        <f t="shared" si="0"/>
        <v>25</v>
      </c>
      <c r="T29" s="8">
        <f t="shared" si="0"/>
        <v>12</v>
      </c>
      <c r="U29" s="8">
        <f t="shared" si="0"/>
        <v>1</v>
      </c>
      <c r="V29" s="8">
        <f t="shared" si="0"/>
        <v>109</v>
      </c>
      <c r="W29" s="8">
        <f t="shared" si="0"/>
        <v>95</v>
      </c>
      <c r="X29" s="9">
        <f t="shared" si="0"/>
        <v>6</v>
      </c>
      <c r="Y29" s="49"/>
    </row>
    <row r="30" spans="2:24" s="3" customFormat="1" ht="12" customHeight="1">
      <c r="B30" s="158"/>
      <c r="C30" s="164"/>
      <c r="D30" s="46"/>
      <c r="E30" s="7"/>
      <c r="F30" s="7"/>
      <c r="G30" s="7"/>
      <c r="H30" s="7"/>
      <c r="I30" s="7"/>
      <c r="J30" s="7"/>
      <c r="K30" s="7"/>
      <c r="L30" s="7"/>
      <c r="M30" s="7"/>
      <c r="N30" s="16"/>
      <c r="O30" s="16"/>
      <c r="P30" s="16"/>
      <c r="Q30" s="16"/>
      <c r="R30" s="16"/>
      <c r="S30" s="16"/>
      <c r="T30" s="16"/>
      <c r="U30" s="16"/>
      <c r="V30" s="16"/>
      <c r="W30" s="47"/>
      <c r="X30" s="17"/>
    </row>
    <row r="31" spans="2:24" s="3" customFormat="1" ht="12" customHeight="1">
      <c r="B31" s="160"/>
      <c r="C31" s="161" t="s">
        <v>19</v>
      </c>
      <c r="D31" s="46">
        <f aca="true" t="shared" si="1" ref="D31:D39">E31+N31</f>
        <v>5310</v>
      </c>
      <c r="E31" s="7">
        <f aca="true" t="shared" si="2" ref="E31:E39">SUM(F31:M31)</f>
        <v>5266</v>
      </c>
      <c r="F31" s="19">
        <v>0</v>
      </c>
      <c r="G31" s="19">
        <v>537</v>
      </c>
      <c r="H31" s="19">
        <v>466</v>
      </c>
      <c r="I31" s="19">
        <v>1672</v>
      </c>
      <c r="J31" s="19">
        <v>0</v>
      </c>
      <c r="K31" s="19">
        <v>2430</v>
      </c>
      <c r="L31" s="19">
        <v>161</v>
      </c>
      <c r="M31" s="19">
        <v>0</v>
      </c>
      <c r="N31" s="16">
        <f aca="true" t="shared" si="3" ref="N31:N39">SUM(O31:X31)</f>
        <v>44</v>
      </c>
      <c r="O31" s="19">
        <v>0</v>
      </c>
      <c r="P31" s="19">
        <v>1</v>
      </c>
      <c r="Q31" s="19">
        <v>0</v>
      </c>
      <c r="R31" s="19">
        <v>6</v>
      </c>
      <c r="S31" s="19">
        <v>0</v>
      </c>
      <c r="T31" s="19">
        <v>0</v>
      </c>
      <c r="U31" s="19">
        <v>0</v>
      </c>
      <c r="V31" s="19">
        <v>1</v>
      </c>
      <c r="W31" s="50">
        <v>36</v>
      </c>
      <c r="X31" s="20">
        <v>0</v>
      </c>
    </row>
    <row r="32" spans="2:24" s="3" customFormat="1" ht="12" customHeight="1">
      <c r="B32" s="160"/>
      <c r="C32" s="161" t="s">
        <v>0</v>
      </c>
      <c r="D32" s="46">
        <f t="shared" si="1"/>
        <v>922</v>
      </c>
      <c r="E32" s="7">
        <f t="shared" si="2"/>
        <v>808</v>
      </c>
      <c r="F32" s="19">
        <v>36</v>
      </c>
      <c r="G32" s="19">
        <v>406</v>
      </c>
      <c r="H32" s="19">
        <v>50</v>
      </c>
      <c r="I32" s="19">
        <v>0</v>
      </c>
      <c r="J32" s="19">
        <v>12</v>
      </c>
      <c r="K32" s="19">
        <v>304</v>
      </c>
      <c r="L32" s="19">
        <v>0</v>
      </c>
      <c r="M32" s="19">
        <v>0</v>
      </c>
      <c r="N32" s="16">
        <f t="shared" si="3"/>
        <v>114</v>
      </c>
      <c r="O32" s="19">
        <v>11</v>
      </c>
      <c r="P32" s="19">
        <v>2</v>
      </c>
      <c r="Q32" s="19">
        <v>0</v>
      </c>
      <c r="R32" s="19">
        <v>101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0">
        <v>0</v>
      </c>
    </row>
    <row r="33" spans="2:24" s="3" customFormat="1" ht="12" customHeight="1">
      <c r="B33" s="160"/>
      <c r="C33" s="161" t="s">
        <v>1</v>
      </c>
      <c r="D33" s="46">
        <f t="shared" si="1"/>
        <v>2198</v>
      </c>
      <c r="E33" s="7">
        <f t="shared" si="2"/>
        <v>1526</v>
      </c>
      <c r="F33" s="19">
        <v>0</v>
      </c>
      <c r="G33" s="19">
        <v>688</v>
      </c>
      <c r="H33" s="19">
        <v>0</v>
      </c>
      <c r="I33" s="19">
        <v>187</v>
      </c>
      <c r="J33" s="19">
        <v>0</v>
      </c>
      <c r="K33" s="19">
        <v>616</v>
      </c>
      <c r="L33" s="19">
        <v>35</v>
      </c>
      <c r="M33" s="19">
        <v>0</v>
      </c>
      <c r="N33" s="16">
        <f t="shared" si="3"/>
        <v>672</v>
      </c>
      <c r="O33" s="19">
        <v>2</v>
      </c>
      <c r="P33" s="19">
        <v>5</v>
      </c>
      <c r="Q33" s="19">
        <v>20</v>
      </c>
      <c r="R33" s="19">
        <v>608</v>
      </c>
      <c r="S33" s="19">
        <v>13</v>
      </c>
      <c r="T33" s="19">
        <v>4</v>
      </c>
      <c r="U33" s="19">
        <v>0</v>
      </c>
      <c r="V33" s="19">
        <v>16</v>
      </c>
      <c r="W33" s="19">
        <v>0</v>
      </c>
      <c r="X33" s="20">
        <v>4</v>
      </c>
    </row>
    <row r="34" spans="2:24" s="3" customFormat="1" ht="12" customHeight="1">
      <c r="B34" s="160"/>
      <c r="C34" s="161" t="s">
        <v>2</v>
      </c>
      <c r="D34" s="46">
        <f t="shared" si="1"/>
        <v>121</v>
      </c>
      <c r="E34" s="7">
        <f t="shared" si="2"/>
        <v>50</v>
      </c>
      <c r="F34" s="19">
        <v>0</v>
      </c>
      <c r="G34" s="19">
        <v>50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6">
        <f t="shared" si="3"/>
        <v>71</v>
      </c>
      <c r="O34" s="19">
        <v>1</v>
      </c>
      <c r="P34" s="19">
        <v>4</v>
      </c>
      <c r="Q34" s="19">
        <v>1</v>
      </c>
      <c r="R34" s="19">
        <v>65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0">
        <v>0</v>
      </c>
    </row>
    <row r="35" spans="2:24" s="3" customFormat="1" ht="12" customHeight="1">
      <c r="B35" s="160"/>
      <c r="C35" s="161" t="s">
        <v>3</v>
      </c>
      <c r="D35" s="46">
        <f t="shared" si="1"/>
        <v>780</v>
      </c>
      <c r="E35" s="7">
        <f t="shared" si="2"/>
        <v>192</v>
      </c>
      <c r="F35" s="19">
        <v>0</v>
      </c>
      <c r="G35" s="19">
        <v>192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6">
        <f t="shared" si="3"/>
        <v>588</v>
      </c>
      <c r="O35" s="19">
        <v>54</v>
      </c>
      <c r="P35" s="19">
        <v>2</v>
      </c>
      <c r="Q35" s="19">
        <v>27</v>
      </c>
      <c r="R35" s="19">
        <v>428</v>
      </c>
      <c r="S35" s="19">
        <v>0</v>
      </c>
      <c r="T35" s="19">
        <v>2</v>
      </c>
      <c r="U35" s="19">
        <v>0</v>
      </c>
      <c r="V35" s="19">
        <v>75</v>
      </c>
      <c r="W35" s="19">
        <v>0</v>
      </c>
      <c r="X35" s="20">
        <v>0</v>
      </c>
    </row>
    <row r="36" spans="2:24" s="3" customFormat="1" ht="12" customHeight="1">
      <c r="B36" s="160"/>
      <c r="C36" s="161" t="s">
        <v>24</v>
      </c>
      <c r="D36" s="46">
        <f t="shared" si="1"/>
        <v>1694</v>
      </c>
      <c r="E36" s="7">
        <f t="shared" si="2"/>
        <v>733</v>
      </c>
      <c r="F36" s="19">
        <v>80</v>
      </c>
      <c r="G36" s="19">
        <v>430</v>
      </c>
      <c r="H36" s="19">
        <v>18</v>
      </c>
      <c r="I36" s="19">
        <v>102</v>
      </c>
      <c r="J36" s="19">
        <v>20</v>
      </c>
      <c r="K36" s="19">
        <v>83</v>
      </c>
      <c r="L36" s="19">
        <v>0</v>
      </c>
      <c r="M36" s="19">
        <v>0</v>
      </c>
      <c r="N36" s="16">
        <f t="shared" si="3"/>
        <v>961</v>
      </c>
      <c r="O36" s="19">
        <v>0</v>
      </c>
      <c r="P36" s="19">
        <v>70</v>
      </c>
      <c r="Q36" s="19">
        <v>29</v>
      </c>
      <c r="R36" s="19">
        <v>852</v>
      </c>
      <c r="S36" s="19">
        <v>9</v>
      </c>
      <c r="T36" s="19">
        <v>0</v>
      </c>
      <c r="U36" s="19">
        <v>1</v>
      </c>
      <c r="V36" s="19">
        <v>0</v>
      </c>
      <c r="W36" s="19">
        <v>0</v>
      </c>
      <c r="X36" s="20">
        <v>0</v>
      </c>
    </row>
    <row r="37" spans="2:24" s="3" customFormat="1" ht="12" customHeight="1">
      <c r="B37" s="160"/>
      <c r="C37" s="161" t="s">
        <v>25</v>
      </c>
      <c r="D37" s="46">
        <f t="shared" si="1"/>
        <v>721</v>
      </c>
      <c r="E37" s="7">
        <f t="shared" si="2"/>
        <v>262</v>
      </c>
      <c r="F37" s="19">
        <v>10</v>
      </c>
      <c r="G37" s="19">
        <v>222</v>
      </c>
      <c r="H37" s="19">
        <v>0</v>
      </c>
      <c r="I37" s="19">
        <v>0</v>
      </c>
      <c r="J37" s="19">
        <v>0</v>
      </c>
      <c r="K37" s="19">
        <v>30</v>
      </c>
      <c r="L37" s="19">
        <v>0</v>
      </c>
      <c r="M37" s="19">
        <v>0</v>
      </c>
      <c r="N37" s="16">
        <f t="shared" si="3"/>
        <v>459</v>
      </c>
      <c r="O37" s="19">
        <v>75</v>
      </c>
      <c r="P37" s="19">
        <v>230</v>
      </c>
      <c r="Q37" s="19">
        <v>47</v>
      </c>
      <c r="R37" s="19">
        <v>95</v>
      </c>
      <c r="S37" s="19">
        <v>3</v>
      </c>
      <c r="T37" s="19">
        <v>0</v>
      </c>
      <c r="U37" s="19">
        <v>0</v>
      </c>
      <c r="V37" s="19">
        <v>9</v>
      </c>
      <c r="W37" s="19">
        <v>0</v>
      </c>
      <c r="X37" s="20">
        <v>0</v>
      </c>
    </row>
    <row r="38" spans="2:24" s="3" customFormat="1" ht="12" customHeight="1">
      <c r="B38" s="160"/>
      <c r="C38" s="161" t="s">
        <v>26</v>
      </c>
      <c r="D38" s="46">
        <f t="shared" si="1"/>
        <v>3766</v>
      </c>
      <c r="E38" s="7">
        <f t="shared" si="2"/>
        <v>3744</v>
      </c>
      <c r="F38" s="19">
        <v>194</v>
      </c>
      <c r="G38" s="19">
        <v>1077</v>
      </c>
      <c r="H38" s="19">
        <v>0</v>
      </c>
      <c r="I38" s="19">
        <v>441</v>
      </c>
      <c r="J38" s="19">
        <v>200</v>
      </c>
      <c r="K38" s="19">
        <v>1601</v>
      </c>
      <c r="L38" s="19">
        <v>231</v>
      </c>
      <c r="M38" s="19">
        <v>0</v>
      </c>
      <c r="N38" s="16">
        <f t="shared" si="3"/>
        <v>22</v>
      </c>
      <c r="O38" s="19">
        <v>0</v>
      </c>
      <c r="P38" s="19">
        <v>0</v>
      </c>
      <c r="Q38" s="19">
        <v>0</v>
      </c>
      <c r="R38" s="19">
        <v>22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20">
        <v>0</v>
      </c>
    </row>
    <row r="39" spans="2:24" s="3" customFormat="1" ht="12" customHeight="1">
      <c r="B39" s="160"/>
      <c r="C39" s="161" t="s">
        <v>4</v>
      </c>
      <c r="D39" s="46">
        <f t="shared" si="1"/>
        <v>1650</v>
      </c>
      <c r="E39" s="7">
        <f t="shared" si="2"/>
        <v>534</v>
      </c>
      <c r="F39" s="19">
        <v>0</v>
      </c>
      <c r="G39" s="19">
        <v>324</v>
      </c>
      <c r="H39" s="19">
        <v>0</v>
      </c>
      <c r="I39" s="19">
        <v>0</v>
      </c>
      <c r="J39" s="19">
        <v>0</v>
      </c>
      <c r="K39" s="19">
        <v>210</v>
      </c>
      <c r="L39" s="19">
        <v>0</v>
      </c>
      <c r="M39" s="19">
        <v>0</v>
      </c>
      <c r="N39" s="16">
        <f t="shared" si="3"/>
        <v>1116</v>
      </c>
      <c r="O39" s="19">
        <v>128</v>
      </c>
      <c r="P39" s="19">
        <v>19</v>
      </c>
      <c r="Q39" s="19">
        <v>64</v>
      </c>
      <c r="R39" s="19">
        <v>830</v>
      </c>
      <c r="S39" s="19">
        <v>0</v>
      </c>
      <c r="T39" s="19">
        <v>6</v>
      </c>
      <c r="U39" s="19">
        <v>0</v>
      </c>
      <c r="V39" s="19">
        <v>8</v>
      </c>
      <c r="W39" s="19">
        <v>59</v>
      </c>
      <c r="X39" s="20">
        <v>2</v>
      </c>
    </row>
    <row r="40" spans="2:24" s="3" customFormat="1" ht="12" customHeight="1" thickBot="1">
      <c r="B40" s="162"/>
      <c r="C40" s="163"/>
      <c r="D40" s="51"/>
      <c r="E40" s="52"/>
      <c r="F40" s="22"/>
      <c r="G40" s="22"/>
      <c r="H40" s="22"/>
      <c r="I40" s="22"/>
      <c r="J40" s="22"/>
      <c r="K40" s="22"/>
      <c r="L40" s="22"/>
      <c r="M40" s="22"/>
      <c r="N40" s="21"/>
      <c r="O40" s="22"/>
      <c r="P40" s="22"/>
      <c r="Q40" s="22"/>
      <c r="R40" s="22"/>
      <c r="S40" s="22"/>
      <c r="T40" s="22"/>
      <c r="U40" s="22"/>
      <c r="V40" s="22"/>
      <c r="W40" s="53"/>
      <c r="X40" s="23"/>
    </row>
    <row r="41" spans="4:14" s="3" customFormat="1" ht="12" customHeight="1">
      <c r="D41" s="43"/>
      <c r="E41" s="43"/>
      <c r="F41" s="43"/>
      <c r="G41" s="43"/>
      <c r="H41" s="43"/>
      <c r="I41" s="43"/>
      <c r="J41" s="43"/>
      <c r="K41" s="43"/>
      <c r="L41" s="43"/>
      <c r="M41" s="43" t="s">
        <v>89</v>
      </c>
      <c r="N41" s="42"/>
    </row>
    <row r="42" s="3" customFormat="1" ht="12" customHeight="1">
      <c r="B42" s="3" t="s">
        <v>35</v>
      </c>
    </row>
    <row r="43" s="3" customFormat="1" ht="12"/>
  </sheetData>
  <mergeCells count="13">
    <mergeCell ref="B3:C4"/>
    <mergeCell ref="D3:I3"/>
    <mergeCell ref="J3:N3"/>
    <mergeCell ref="B5:C5"/>
    <mergeCell ref="B6:C6"/>
    <mergeCell ref="B7:C7"/>
    <mergeCell ref="B25:C26"/>
    <mergeCell ref="D25:D26"/>
    <mergeCell ref="B29:C29"/>
    <mergeCell ref="E25:M25"/>
    <mergeCell ref="N25:X25"/>
    <mergeCell ref="B27:C27"/>
    <mergeCell ref="B28:C28"/>
  </mergeCells>
  <printOptions horizontalCentered="1"/>
  <pageMargins left="0.5905511811023623" right="0.5905511811023623" top="0.7874015748031497" bottom="0.5905511811023623" header="0" footer="0"/>
  <pageSetup horizontalDpi="400" verticalDpi="4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2008-01-08T01:18:23Z</dcterms:created>
  <dcterms:modified xsi:type="dcterms:W3CDTF">2008-01-08T02:59:17Z</dcterms:modified>
  <cp:category/>
  <cp:version/>
  <cp:contentType/>
  <cp:contentStatus/>
</cp:coreProperties>
</file>