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0-3(1)鳥獣保護区" sheetId="1" r:id="rId1"/>
    <sheet name="10-3(2)鳥獣飼育者" sheetId="2" r:id="rId2"/>
    <sheet name="10-3(3)狩猟者登録" sheetId="3" r:id="rId3"/>
    <sheet name="10-3(4)狩猟鳥獣捕獲数" sheetId="4" r:id="rId4"/>
    <sheet name="10-3(5)有害鳥獣捕獲数" sheetId="5" r:id="rId5"/>
  </sheets>
  <definedNames/>
  <calcPr fullCalcOnLoad="1"/>
</workbook>
</file>

<file path=xl/sharedStrings.xml><?xml version="1.0" encoding="utf-8"?>
<sst xmlns="http://schemas.openxmlformats.org/spreadsheetml/2006/main" count="228" uniqueCount="114">
  <si>
    <t>カモ類</t>
  </si>
  <si>
    <t>　（単位：羽・頭）</t>
  </si>
  <si>
    <t>総数</t>
  </si>
  <si>
    <t>カラス類</t>
  </si>
  <si>
    <t>スズメ類</t>
  </si>
  <si>
    <t>（１）鳥獣保護区・休猟区・銃猟禁止区域</t>
  </si>
  <si>
    <t>平成２年度</t>
  </si>
  <si>
    <t>平成２年度</t>
  </si>
  <si>
    <t>第３表鳥獣保護</t>
  </si>
  <si>
    <t>　</t>
  </si>
  <si>
    <t>　　　　　</t>
  </si>
  <si>
    <t>林業事務所</t>
  </si>
  <si>
    <t>箇所</t>
  </si>
  <si>
    <t>平成７年度</t>
  </si>
  <si>
    <t>面積</t>
  </si>
  <si>
    <t>箇所　　　面　　積</t>
  </si>
  <si>
    <t>箇所</t>
  </si>
  <si>
    <t>　</t>
  </si>
  <si>
    <t>　</t>
  </si>
  <si>
    <t>（２）鳥獣飼養者及び飼養鳥獣数</t>
  </si>
  <si>
    <t>総数</t>
  </si>
  <si>
    <t>　総数</t>
  </si>
  <si>
    <t>　県内</t>
  </si>
  <si>
    <t>　県外</t>
  </si>
  <si>
    <t>　</t>
  </si>
  <si>
    <t>平成２年度</t>
  </si>
  <si>
    <t>　　</t>
  </si>
  <si>
    <t>平成７年度</t>
  </si>
  <si>
    <t>　</t>
  </si>
  <si>
    <t>渋　川　１</t>
  </si>
  <si>
    <t>沼　田　２</t>
  </si>
  <si>
    <t>藤　岡　３</t>
  </si>
  <si>
    <t>富　岡　４</t>
  </si>
  <si>
    <t>高　崎　５</t>
  </si>
  <si>
    <t>吾　妻　６</t>
  </si>
  <si>
    <t>東　部　７</t>
  </si>
  <si>
    <t>　</t>
  </si>
  <si>
    <t>キジ</t>
  </si>
  <si>
    <t>ヤマドリ</t>
  </si>
  <si>
    <t>コジュケイ</t>
  </si>
  <si>
    <t>カモ類</t>
  </si>
  <si>
    <t>その他</t>
  </si>
  <si>
    <t>クマ</t>
  </si>
  <si>
    <t>イノシシ</t>
  </si>
  <si>
    <t>オスジカ</t>
  </si>
  <si>
    <t>その他</t>
  </si>
  <si>
    <t>（４）狩猟による鳥獣捕獲数</t>
  </si>
  <si>
    <t>（単位：羽・頭）</t>
  </si>
  <si>
    <t>鳥類</t>
  </si>
  <si>
    <t>林業事務所</t>
  </si>
  <si>
    <t>キジバト</t>
  </si>
  <si>
    <t>ムクドリ</t>
  </si>
  <si>
    <t>ドバト</t>
  </si>
  <si>
    <t>総数</t>
  </si>
  <si>
    <t>キツネ</t>
  </si>
  <si>
    <t>ノウサギ</t>
  </si>
  <si>
    <t>ノイヌ</t>
  </si>
  <si>
    <t>サル</t>
  </si>
  <si>
    <t>アナグマ</t>
  </si>
  <si>
    <t>タヌキ</t>
  </si>
  <si>
    <t>シカ</t>
  </si>
  <si>
    <t>（５）有害鳥獣補獲許可による鳥獣捕獲数</t>
  </si>
  <si>
    <t xml:space="preserve"> 面積</t>
  </si>
  <si>
    <t>面積</t>
  </si>
  <si>
    <t>飼養鳥獣</t>
  </si>
  <si>
    <t>飼養者（人）</t>
  </si>
  <si>
    <t xml:space="preserve">  特別保護地区</t>
  </si>
  <si>
    <t>休猟区</t>
  </si>
  <si>
    <t>銃猟禁止区域</t>
  </si>
  <si>
    <t>鳥獣保護区</t>
  </si>
  <si>
    <t>渋川</t>
  </si>
  <si>
    <t>沼田</t>
  </si>
  <si>
    <t>藤岡</t>
  </si>
  <si>
    <t>富岡</t>
  </si>
  <si>
    <t>高崎</t>
  </si>
  <si>
    <t>吾妻</t>
  </si>
  <si>
    <t>東部</t>
  </si>
  <si>
    <t>渋川</t>
  </si>
  <si>
    <t>沼田</t>
  </si>
  <si>
    <t>藤岡</t>
  </si>
  <si>
    <t>富岡</t>
  </si>
  <si>
    <t>高崎</t>
  </si>
  <si>
    <t>　吾妻　</t>
  </si>
  <si>
    <t>東部</t>
  </si>
  <si>
    <t>〔資料〕自然環境課</t>
  </si>
  <si>
    <t>〔資料〕自然環境課</t>
  </si>
  <si>
    <t>（３）狩猟者登録件数</t>
  </si>
  <si>
    <t>　　　　　　</t>
  </si>
  <si>
    <t>林業事務所</t>
  </si>
  <si>
    <t>〔資料〕自然環境課</t>
  </si>
  <si>
    <t>総数</t>
  </si>
  <si>
    <t>平成８年度</t>
  </si>
  <si>
    <t>　（注）特別保護地区は鳥獣保護区の内数</t>
  </si>
  <si>
    <t>（単位：ha）</t>
  </si>
  <si>
    <t>－</t>
  </si>
  <si>
    <t>平成８年度</t>
  </si>
  <si>
    <t>平成３年度</t>
  </si>
  <si>
    <t>平成４年度</t>
  </si>
  <si>
    <t>平成５年度</t>
  </si>
  <si>
    <t>平成６年度</t>
  </si>
  <si>
    <t>平成７年度</t>
  </si>
  <si>
    <t>林業事務所</t>
  </si>
  <si>
    <t>(単位：羽・頭）</t>
  </si>
  <si>
    <t>　</t>
  </si>
  <si>
    <t>緑化推進課</t>
  </si>
  <si>
    <t>総　　数</t>
  </si>
  <si>
    <t>甲　　種</t>
  </si>
  <si>
    <t>乙　　種</t>
  </si>
  <si>
    <t>丙　　種</t>
  </si>
  <si>
    <t>鳥　　　　　　　　類</t>
  </si>
  <si>
    <t>獣　　　　　　　　類</t>
  </si>
  <si>
    <t>渋　川　１</t>
  </si>
  <si>
    <t>ヒヨドリ</t>
  </si>
  <si>
    <t>獣類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</si>
</sst>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1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7" fontId="2" fillId="0" borderId="1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177" fontId="2" fillId="0" borderId="1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0" fontId="6" fillId="3" borderId="6" xfId="0" applyFont="1" applyFill="1" applyBorder="1" applyAlignment="1">
      <alignment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/>
    </xf>
    <xf numFmtId="176" fontId="6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177" fontId="6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6" fillId="3" borderId="6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177" fontId="6" fillId="0" borderId="1" xfId="0" applyNumberFormat="1" applyFont="1" applyBorder="1" applyAlignment="1">
      <alignment horizontal="right"/>
    </xf>
    <xf numFmtId="177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77" fontId="6" fillId="0" borderId="2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0" fontId="2" fillId="3" borderId="23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77" fontId="2" fillId="0" borderId="6" xfId="0" applyNumberFormat="1" applyFont="1" applyBorder="1" applyAlignment="1">
      <alignment/>
    </xf>
    <xf numFmtId="177" fontId="6" fillId="0" borderId="6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1.125" style="1" customWidth="1"/>
    <col min="2" max="2" width="4.625" style="1" customWidth="1"/>
    <col min="3" max="3" width="10.875" style="1" customWidth="1"/>
    <col min="4" max="4" width="4.625" style="1" customWidth="1"/>
    <col min="5" max="5" width="10.875" style="1" customWidth="1"/>
    <col min="6" max="6" width="4.625" style="1" customWidth="1"/>
    <col min="7" max="7" width="10.875" style="1" customWidth="1"/>
    <col min="8" max="8" width="4.625" style="1" customWidth="1"/>
    <col min="9" max="9" width="11.125" style="1" customWidth="1"/>
    <col min="10" max="16384" width="9.00390625" style="1" customWidth="1"/>
  </cols>
  <sheetData>
    <row r="1" ht="14.25">
      <c r="A1" s="2" t="s">
        <v>8</v>
      </c>
    </row>
    <row r="2" ht="12">
      <c r="B2" s="1" t="s">
        <v>9</v>
      </c>
    </row>
    <row r="3" spans="1:4" ht="14.25">
      <c r="A3" s="2" t="s">
        <v>5</v>
      </c>
      <c r="B3" s="2"/>
      <c r="C3" s="2"/>
      <c r="D3" s="2"/>
    </row>
    <row r="4" ht="12.75" thickBot="1">
      <c r="I4" s="1" t="s">
        <v>93</v>
      </c>
    </row>
    <row r="5" spans="1:9" ht="13.5" customHeight="1">
      <c r="A5" s="7" t="s">
        <v>10</v>
      </c>
      <c r="B5" s="75" t="s">
        <v>69</v>
      </c>
      <c r="C5" s="76"/>
      <c r="D5" s="72" t="s">
        <v>66</v>
      </c>
      <c r="E5" s="73"/>
      <c r="F5" s="72" t="s">
        <v>67</v>
      </c>
      <c r="G5" s="73"/>
      <c r="H5" s="72" t="s">
        <v>68</v>
      </c>
      <c r="I5" s="74"/>
    </row>
    <row r="6" spans="1:9" ht="12">
      <c r="A6" s="8" t="s">
        <v>11</v>
      </c>
      <c r="B6" s="9" t="s">
        <v>15</v>
      </c>
      <c r="C6" s="10" t="s">
        <v>62</v>
      </c>
      <c r="D6" s="9" t="s">
        <v>12</v>
      </c>
      <c r="E6" s="10" t="s">
        <v>63</v>
      </c>
      <c r="F6" s="9" t="s">
        <v>16</v>
      </c>
      <c r="G6" s="10" t="s">
        <v>63</v>
      </c>
      <c r="H6" s="9" t="s">
        <v>16</v>
      </c>
      <c r="I6" s="11" t="s">
        <v>14</v>
      </c>
    </row>
    <row r="7" spans="1:9" ht="12">
      <c r="A7" s="12" t="s">
        <v>7</v>
      </c>
      <c r="B7" s="4">
        <v>51</v>
      </c>
      <c r="C7" s="49">
        <v>68678</v>
      </c>
      <c r="D7" s="4">
        <v>8</v>
      </c>
      <c r="E7" s="49">
        <v>2182</v>
      </c>
      <c r="F7" s="4">
        <v>29</v>
      </c>
      <c r="G7" s="49">
        <v>62239</v>
      </c>
      <c r="H7" s="4">
        <v>108</v>
      </c>
      <c r="I7" s="50">
        <v>20877</v>
      </c>
    </row>
    <row r="8" spans="1:9" ht="12">
      <c r="A8" s="12" t="s">
        <v>13</v>
      </c>
      <c r="B8" s="4">
        <v>52</v>
      </c>
      <c r="C8" s="39">
        <v>68606.3</v>
      </c>
      <c r="D8" s="4">
        <v>8</v>
      </c>
      <c r="E8" s="49">
        <v>2182</v>
      </c>
      <c r="F8" s="4">
        <v>29</v>
      </c>
      <c r="G8" s="39">
        <v>64066.8</v>
      </c>
      <c r="H8" s="4">
        <v>118</v>
      </c>
      <c r="I8" s="41">
        <v>27878.3</v>
      </c>
    </row>
    <row r="9" spans="1:9" s="57" customFormat="1" ht="12">
      <c r="A9" s="53" t="s">
        <v>91</v>
      </c>
      <c r="B9" s="54">
        <v>53</v>
      </c>
      <c r="C9" s="55">
        <v>68773.5</v>
      </c>
      <c r="D9" s="54">
        <v>8</v>
      </c>
      <c r="E9" s="58">
        <f>SUM(E11:E17)</f>
        <v>2182</v>
      </c>
      <c r="F9" s="54">
        <v>26</v>
      </c>
      <c r="G9" s="55">
        <v>56856.6</v>
      </c>
      <c r="H9" s="54">
        <v>115</v>
      </c>
      <c r="I9" s="56">
        <v>28151.2</v>
      </c>
    </row>
    <row r="10" spans="1:9" ht="12">
      <c r="A10" s="12"/>
      <c r="B10" s="4"/>
      <c r="C10" s="39"/>
      <c r="D10" s="4"/>
      <c r="E10" s="39"/>
      <c r="F10" s="4"/>
      <c r="G10" s="39"/>
      <c r="H10" s="4"/>
      <c r="I10" s="41"/>
    </row>
    <row r="11" spans="1:9" ht="12">
      <c r="A11" s="17" t="s">
        <v>70</v>
      </c>
      <c r="B11" s="4">
        <v>6</v>
      </c>
      <c r="C11" s="39">
        <v>5055.3</v>
      </c>
      <c r="D11" s="4">
        <v>2</v>
      </c>
      <c r="E11" s="49">
        <v>528</v>
      </c>
      <c r="F11" s="4">
        <v>3</v>
      </c>
      <c r="G11" s="49">
        <v>3646</v>
      </c>
      <c r="H11" s="4">
        <v>15</v>
      </c>
      <c r="I11" s="41">
        <v>3726.3</v>
      </c>
    </row>
    <row r="12" spans="1:9" ht="12">
      <c r="A12" s="17" t="s">
        <v>71</v>
      </c>
      <c r="B12" s="4">
        <v>9</v>
      </c>
      <c r="C12" s="49">
        <v>23166</v>
      </c>
      <c r="D12" s="59" t="s">
        <v>94</v>
      </c>
      <c r="E12" s="59" t="s">
        <v>94</v>
      </c>
      <c r="F12" s="4">
        <v>3</v>
      </c>
      <c r="G12" s="39">
        <v>16421.6</v>
      </c>
      <c r="H12" s="4">
        <v>14</v>
      </c>
      <c r="I12" s="50">
        <v>3164</v>
      </c>
    </row>
    <row r="13" spans="1:9" ht="12">
      <c r="A13" s="17" t="s">
        <v>72</v>
      </c>
      <c r="B13" s="4">
        <v>7</v>
      </c>
      <c r="C13" s="49">
        <v>3721</v>
      </c>
      <c r="D13" s="59" t="s">
        <v>94</v>
      </c>
      <c r="E13" s="59" t="s">
        <v>94</v>
      </c>
      <c r="F13" s="4">
        <v>5</v>
      </c>
      <c r="G13" s="49">
        <v>7163</v>
      </c>
      <c r="H13" s="4">
        <v>6</v>
      </c>
      <c r="I13" s="50">
        <v>1889</v>
      </c>
    </row>
    <row r="14" spans="1:9" ht="12">
      <c r="A14" s="17" t="s">
        <v>73</v>
      </c>
      <c r="B14" s="4">
        <v>7</v>
      </c>
      <c r="C14" s="49">
        <v>2684</v>
      </c>
      <c r="D14" s="59" t="s">
        <v>94</v>
      </c>
      <c r="E14" s="59" t="s">
        <v>94</v>
      </c>
      <c r="F14" s="4">
        <v>5</v>
      </c>
      <c r="G14" s="49">
        <v>7359</v>
      </c>
      <c r="H14" s="4">
        <v>11</v>
      </c>
      <c r="I14" s="41">
        <v>867.4</v>
      </c>
    </row>
    <row r="15" spans="1:9" ht="12">
      <c r="A15" s="17" t="s">
        <v>74</v>
      </c>
      <c r="B15" s="4">
        <v>10</v>
      </c>
      <c r="C15" s="49">
        <v>12388</v>
      </c>
      <c r="D15" s="4">
        <v>2</v>
      </c>
      <c r="E15" s="49">
        <v>396</v>
      </c>
      <c r="F15" s="4">
        <v>2</v>
      </c>
      <c r="G15" s="49">
        <v>4155</v>
      </c>
      <c r="H15" s="4">
        <v>20</v>
      </c>
      <c r="I15" s="50">
        <v>6464</v>
      </c>
    </row>
    <row r="16" spans="1:9" ht="12">
      <c r="A16" s="17" t="s">
        <v>75</v>
      </c>
      <c r="B16" s="4">
        <v>4</v>
      </c>
      <c r="C16" s="49">
        <v>17446</v>
      </c>
      <c r="D16" s="4">
        <v>2</v>
      </c>
      <c r="E16" s="49">
        <v>1138</v>
      </c>
      <c r="F16" s="4">
        <v>5</v>
      </c>
      <c r="G16" s="49">
        <v>13461</v>
      </c>
      <c r="H16" s="4">
        <v>19</v>
      </c>
      <c r="I16" s="41">
        <v>2594.4</v>
      </c>
    </row>
    <row r="17" spans="1:9" ht="12.75" thickBot="1">
      <c r="A17" s="18" t="s">
        <v>76</v>
      </c>
      <c r="B17" s="6">
        <v>10</v>
      </c>
      <c r="C17" s="40">
        <v>4313.2</v>
      </c>
      <c r="D17" s="6">
        <v>2</v>
      </c>
      <c r="E17" s="51">
        <v>120</v>
      </c>
      <c r="F17" s="6">
        <v>3</v>
      </c>
      <c r="G17" s="51">
        <v>4651</v>
      </c>
      <c r="H17" s="6">
        <v>30</v>
      </c>
      <c r="I17" s="42">
        <v>9446.1</v>
      </c>
    </row>
    <row r="19" ht="12">
      <c r="A19" s="37" t="s">
        <v>84</v>
      </c>
    </row>
    <row r="20" ht="12">
      <c r="A20" s="37" t="s">
        <v>92</v>
      </c>
    </row>
  </sheetData>
  <mergeCells count="4">
    <mergeCell ref="D5:E5"/>
    <mergeCell ref="F5:G5"/>
    <mergeCell ref="H5:I5"/>
    <mergeCell ref="B5:C5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21" sqref="A21"/>
    </sheetView>
  </sheetViews>
  <sheetFormatPr defaultColWidth="9.00390625" defaultRowHeight="13.5"/>
  <cols>
    <col min="1" max="1" width="13.125" style="1" customWidth="1"/>
    <col min="2" max="2" width="9.50390625" style="1" customWidth="1"/>
    <col min="3" max="3" width="12.625" style="1" customWidth="1"/>
    <col min="4" max="4" width="15.375" style="1" customWidth="1"/>
    <col min="5" max="16384" width="9.00390625" style="1" customWidth="1"/>
  </cols>
  <sheetData>
    <row r="1" spans="1:3" ht="14.25">
      <c r="A1" s="2" t="s">
        <v>19</v>
      </c>
      <c r="B1" s="2"/>
      <c r="C1" s="2"/>
    </row>
    <row r="2" ht="12.75" thickBot="1">
      <c r="C2" s="30" t="s">
        <v>102</v>
      </c>
    </row>
    <row r="3" spans="1:3" ht="12">
      <c r="A3" s="14"/>
      <c r="B3" s="33"/>
      <c r="C3" s="34"/>
    </row>
    <row r="4" spans="1:7" ht="12">
      <c r="A4" s="8" t="s">
        <v>101</v>
      </c>
      <c r="B4" s="31" t="s">
        <v>65</v>
      </c>
      <c r="C4" s="32" t="s">
        <v>64</v>
      </c>
      <c r="G4" s="1" t="s">
        <v>17</v>
      </c>
    </row>
    <row r="5" spans="1:7" ht="12">
      <c r="A5" s="17" t="s">
        <v>6</v>
      </c>
      <c r="B5" s="4">
        <v>103</v>
      </c>
      <c r="C5" s="28">
        <v>282</v>
      </c>
      <c r="E5" s="29"/>
      <c r="F5" s="1" t="s">
        <v>18</v>
      </c>
      <c r="G5" s="1" t="s">
        <v>18</v>
      </c>
    </row>
    <row r="6" spans="1:3" ht="12">
      <c r="A6" s="17" t="s">
        <v>96</v>
      </c>
      <c r="B6" s="4">
        <v>89</v>
      </c>
      <c r="C6" s="5">
        <v>243</v>
      </c>
    </row>
    <row r="7" spans="1:3" ht="12">
      <c r="A7" s="17" t="s">
        <v>97</v>
      </c>
      <c r="B7" s="4">
        <v>71</v>
      </c>
      <c r="C7" s="5">
        <v>161</v>
      </c>
    </row>
    <row r="8" spans="1:3" ht="12">
      <c r="A8" s="17" t="s">
        <v>98</v>
      </c>
      <c r="B8" s="4">
        <v>62</v>
      </c>
      <c r="C8" s="5">
        <v>139</v>
      </c>
    </row>
    <row r="9" spans="1:3" ht="12">
      <c r="A9" s="17" t="s">
        <v>99</v>
      </c>
      <c r="B9" s="4">
        <v>65</v>
      </c>
      <c r="C9" s="5">
        <v>192</v>
      </c>
    </row>
    <row r="10" spans="1:3" ht="12">
      <c r="A10" s="17" t="s">
        <v>100</v>
      </c>
      <c r="B10" s="4">
        <v>43</v>
      </c>
      <c r="C10" s="5">
        <v>151</v>
      </c>
    </row>
    <row r="11" spans="1:3" s="57" customFormat="1" ht="12">
      <c r="A11" s="60" t="s">
        <v>95</v>
      </c>
      <c r="B11" s="54">
        <v>48</v>
      </c>
      <c r="C11" s="61">
        <v>155</v>
      </c>
    </row>
    <row r="12" spans="1:3" ht="12">
      <c r="A12" s="17"/>
      <c r="B12" s="4"/>
      <c r="C12" s="5"/>
    </row>
    <row r="13" spans="1:3" ht="12">
      <c r="A13" s="17" t="s">
        <v>77</v>
      </c>
      <c r="B13" s="4">
        <v>0</v>
      </c>
      <c r="C13" s="5">
        <v>0</v>
      </c>
    </row>
    <row r="14" spans="1:3" ht="12">
      <c r="A14" s="17" t="s">
        <v>78</v>
      </c>
      <c r="B14" s="4">
        <v>13</v>
      </c>
      <c r="C14" s="5">
        <v>13</v>
      </c>
    </row>
    <row r="15" spans="1:3" ht="12">
      <c r="A15" s="17" t="s">
        <v>79</v>
      </c>
      <c r="B15" s="4">
        <v>12</v>
      </c>
      <c r="C15" s="5">
        <v>35</v>
      </c>
    </row>
    <row r="16" spans="1:3" ht="12">
      <c r="A16" s="17" t="s">
        <v>80</v>
      </c>
      <c r="B16" s="4">
        <v>11</v>
      </c>
      <c r="C16" s="5">
        <v>31</v>
      </c>
    </row>
    <row r="17" spans="1:3" ht="12">
      <c r="A17" s="17" t="s">
        <v>81</v>
      </c>
      <c r="B17" s="4">
        <v>6</v>
      </c>
      <c r="C17" s="5">
        <v>13</v>
      </c>
    </row>
    <row r="18" spans="1:3" ht="12">
      <c r="A18" s="17" t="s">
        <v>82</v>
      </c>
      <c r="B18" s="4">
        <v>5</v>
      </c>
      <c r="C18" s="5">
        <v>61</v>
      </c>
    </row>
    <row r="19" spans="1:3" ht="12.75" thickBot="1">
      <c r="A19" s="18" t="s">
        <v>83</v>
      </c>
      <c r="B19" s="6">
        <v>1</v>
      </c>
      <c r="C19" s="13">
        <v>2</v>
      </c>
    </row>
    <row r="21" ht="12">
      <c r="A21" s="37" t="s">
        <v>85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A2" sqref="A2"/>
    </sheetView>
  </sheetViews>
  <sheetFormatPr defaultColWidth="9.00390625" defaultRowHeight="13.5"/>
  <cols>
    <col min="1" max="1" width="10.625" style="1" customWidth="1"/>
    <col min="2" max="13" width="7.125" style="1" customWidth="1"/>
    <col min="14" max="16384" width="9.00390625" style="1" customWidth="1"/>
  </cols>
  <sheetData>
    <row r="1" spans="1:2" s="38" customFormat="1" ht="14.25">
      <c r="A1" s="2" t="s">
        <v>86</v>
      </c>
      <c r="B1" s="2"/>
    </row>
    <row r="2" ht="12.75" thickBot="1"/>
    <row r="3" spans="1:13" ht="12">
      <c r="A3" s="19" t="s">
        <v>87</v>
      </c>
      <c r="B3" s="15"/>
      <c r="C3" s="35" t="s">
        <v>105</v>
      </c>
      <c r="D3" s="36"/>
      <c r="E3" s="22"/>
      <c r="F3" s="20" t="s">
        <v>106</v>
      </c>
      <c r="G3" s="22"/>
      <c r="H3" s="15"/>
      <c r="I3" s="20" t="s">
        <v>107</v>
      </c>
      <c r="J3" s="21"/>
      <c r="K3" s="22"/>
      <c r="L3" s="20" t="s">
        <v>108</v>
      </c>
      <c r="M3" s="16"/>
    </row>
    <row r="4" spans="1:14" ht="12">
      <c r="A4" s="23" t="s">
        <v>88</v>
      </c>
      <c r="B4" s="9" t="s">
        <v>21</v>
      </c>
      <c r="C4" s="9" t="s">
        <v>22</v>
      </c>
      <c r="D4" s="9" t="s">
        <v>23</v>
      </c>
      <c r="E4" s="9" t="s">
        <v>21</v>
      </c>
      <c r="F4" s="9" t="s">
        <v>22</v>
      </c>
      <c r="G4" s="9" t="s">
        <v>23</v>
      </c>
      <c r="H4" s="9" t="s">
        <v>21</v>
      </c>
      <c r="I4" s="9" t="s">
        <v>22</v>
      </c>
      <c r="J4" s="9" t="s">
        <v>23</v>
      </c>
      <c r="K4" s="9" t="s">
        <v>21</v>
      </c>
      <c r="L4" s="9" t="s">
        <v>22</v>
      </c>
      <c r="M4" s="24" t="s">
        <v>23</v>
      </c>
      <c r="N4" s="1" t="s">
        <v>24</v>
      </c>
    </row>
    <row r="5" spans="1:14" ht="12">
      <c r="A5" s="17" t="s">
        <v>25</v>
      </c>
      <c r="B5" s="43">
        <v>8202</v>
      </c>
      <c r="C5" s="43">
        <v>4687</v>
      </c>
      <c r="D5" s="43">
        <v>3515</v>
      </c>
      <c r="E5" s="43">
        <v>222</v>
      </c>
      <c r="F5" s="43">
        <v>215</v>
      </c>
      <c r="G5" s="43">
        <v>7</v>
      </c>
      <c r="H5" s="43">
        <v>7798</v>
      </c>
      <c r="I5" s="43">
        <v>4308</v>
      </c>
      <c r="J5" s="43">
        <v>3490</v>
      </c>
      <c r="K5" s="43">
        <v>182</v>
      </c>
      <c r="L5" s="43">
        <v>164</v>
      </c>
      <c r="M5" s="44">
        <v>18</v>
      </c>
      <c r="N5" s="3" t="s">
        <v>26</v>
      </c>
    </row>
    <row r="6" spans="1:14" ht="12">
      <c r="A6" s="17" t="s">
        <v>27</v>
      </c>
      <c r="B6" s="43">
        <v>6832</v>
      </c>
      <c r="C6" s="43">
        <v>3965</v>
      </c>
      <c r="D6" s="43">
        <v>2867</v>
      </c>
      <c r="E6" s="43">
        <v>208</v>
      </c>
      <c r="F6" s="43">
        <v>194</v>
      </c>
      <c r="G6" s="43">
        <v>14</v>
      </c>
      <c r="H6" s="43">
        <v>6384</v>
      </c>
      <c r="I6" s="43">
        <v>3560</v>
      </c>
      <c r="J6" s="43">
        <v>2824</v>
      </c>
      <c r="K6" s="43">
        <v>240</v>
      </c>
      <c r="L6" s="43">
        <v>211</v>
      </c>
      <c r="M6" s="44">
        <v>29</v>
      </c>
      <c r="N6" s="3" t="s">
        <v>28</v>
      </c>
    </row>
    <row r="7" spans="1:14" s="57" customFormat="1" ht="12">
      <c r="A7" s="60" t="s">
        <v>91</v>
      </c>
      <c r="B7" s="62">
        <f aca="true" t="shared" si="0" ref="B7:M7">SUM(B9:B16)</f>
        <v>6605</v>
      </c>
      <c r="C7" s="62">
        <f t="shared" si="0"/>
        <v>3835</v>
      </c>
      <c r="D7" s="62">
        <f t="shared" si="0"/>
        <v>2770</v>
      </c>
      <c r="E7" s="62">
        <f t="shared" si="0"/>
        <v>248</v>
      </c>
      <c r="F7" s="62">
        <f t="shared" si="0"/>
        <v>237</v>
      </c>
      <c r="G7" s="62">
        <f t="shared" si="0"/>
        <v>11</v>
      </c>
      <c r="H7" s="62">
        <f t="shared" si="0"/>
        <v>6129</v>
      </c>
      <c r="I7" s="62">
        <f t="shared" si="0"/>
        <v>3403</v>
      </c>
      <c r="J7" s="62">
        <f t="shared" si="0"/>
        <v>2726</v>
      </c>
      <c r="K7" s="62">
        <f t="shared" si="0"/>
        <v>228</v>
      </c>
      <c r="L7" s="62">
        <f t="shared" si="0"/>
        <v>195</v>
      </c>
      <c r="M7" s="63">
        <f t="shared" si="0"/>
        <v>33</v>
      </c>
      <c r="N7" s="64" t="s">
        <v>103</v>
      </c>
    </row>
    <row r="8" spans="1:14" ht="12">
      <c r="A8" s="17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N8" s="3"/>
    </row>
    <row r="9" spans="1:14" ht="12">
      <c r="A9" s="47" t="s">
        <v>29</v>
      </c>
      <c r="B9" s="43">
        <v>581</v>
      </c>
      <c r="C9" s="43">
        <v>581</v>
      </c>
      <c r="D9" s="59" t="s">
        <v>94</v>
      </c>
      <c r="E9" s="43">
        <v>13</v>
      </c>
      <c r="F9" s="43">
        <v>13</v>
      </c>
      <c r="G9" s="59" t="s">
        <v>94</v>
      </c>
      <c r="H9" s="43">
        <v>517</v>
      </c>
      <c r="I9" s="43">
        <v>517</v>
      </c>
      <c r="J9" s="59" t="s">
        <v>94</v>
      </c>
      <c r="K9" s="43">
        <v>51</v>
      </c>
      <c r="L9" s="43">
        <v>51</v>
      </c>
      <c r="M9" s="65" t="s">
        <v>94</v>
      </c>
      <c r="N9" s="3"/>
    </row>
    <row r="10" spans="1:14" ht="12">
      <c r="A10" s="47" t="s">
        <v>30</v>
      </c>
      <c r="B10" s="43">
        <v>558</v>
      </c>
      <c r="C10" s="43">
        <v>558</v>
      </c>
      <c r="D10" s="59" t="s">
        <v>94</v>
      </c>
      <c r="E10" s="43">
        <v>63</v>
      </c>
      <c r="F10" s="43">
        <v>63</v>
      </c>
      <c r="G10" s="59" t="s">
        <v>94</v>
      </c>
      <c r="H10" s="43">
        <v>482</v>
      </c>
      <c r="I10" s="43">
        <v>482</v>
      </c>
      <c r="J10" s="59" t="s">
        <v>94</v>
      </c>
      <c r="K10" s="43">
        <v>13</v>
      </c>
      <c r="L10" s="43">
        <v>13</v>
      </c>
      <c r="M10" s="65" t="s">
        <v>94</v>
      </c>
      <c r="N10" s="3"/>
    </row>
    <row r="11" spans="1:14" ht="12">
      <c r="A11" s="47" t="s">
        <v>31</v>
      </c>
      <c r="B11" s="43">
        <v>328</v>
      </c>
      <c r="C11" s="43">
        <v>328</v>
      </c>
      <c r="D11" s="59" t="s">
        <v>94</v>
      </c>
      <c r="E11" s="43">
        <v>37</v>
      </c>
      <c r="F11" s="43">
        <v>37</v>
      </c>
      <c r="G11" s="59" t="s">
        <v>94</v>
      </c>
      <c r="H11" s="43">
        <v>287</v>
      </c>
      <c r="I11" s="43">
        <v>287</v>
      </c>
      <c r="J11" s="59" t="s">
        <v>94</v>
      </c>
      <c r="K11" s="43">
        <v>4</v>
      </c>
      <c r="L11" s="43">
        <v>4</v>
      </c>
      <c r="M11" s="65" t="s">
        <v>94</v>
      </c>
      <c r="N11" s="3"/>
    </row>
    <row r="12" spans="1:14" ht="12">
      <c r="A12" s="47" t="s">
        <v>32</v>
      </c>
      <c r="B12" s="43">
        <v>254</v>
      </c>
      <c r="C12" s="43">
        <v>254</v>
      </c>
      <c r="D12" s="59" t="s">
        <v>94</v>
      </c>
      <c r="E12" s="43">
        <v>29</v>
      </c>
      <c r="F12" s="43">
        <v>29</v>
      </c>
      <c r="G12" s="59" t="s">
        <v>94</v>
      </c>
      <c r="H12" s="43">
        <v>215</v>
      </c>
      <c r="I12" s="43">
        <v>215</v>
      </c>
      <c r="J12" s="59" t="s">
        <v>94</v>
      </c>
      <c r="K12" s="43">
        <v>10</v>
      </c>
      <c r="L12" s="43">
        <v>10</v>
      </c>
      <c r="M12" s="65" t="s">
        <v>94</v>
      </c>
      <c r="N12" s="3"/>
    </row>
    <row r="13" spans="1:14" ht="12">
      <c r="A13" s="47" t="s">
        <v>33</v>
      </c>
      <c r="B13" s="43">
        <v>579</v>
      </c>
      <c r="C13" s="43">
        <v>579</v>
      </c>
      <c r="D13" s="59" t="s">
        <v>94</v>
      </c>
      <c r="E13" s="43">
        <v>37</v>
      </c>
      <c r="F13" s="43">
        <v>37</v>
      </c>
      <c r="G13" s="59" t="s">
        <v>94</v>
      </c>
      <c r="H13" s="43">
        <v>525</v>
      </c>
      <c r="I13" s="43">
        <v>525</v>
      </c>
      <c r="J13" s="59" t="s">
        <v>94</v>
      </c>
      <c r="K13" s="43">
        <v>17</v>
      </c>
      <c r="L13" s="43">
        <v>17</v>
      </c>
      <c r="M13" s="65" t="s">
        <v>94</v>
      </c>
      <c r="N13" s="3"/>
    </row>
    <row r="14" spans="1:14" ht="12">
      <c r="A14" s="47" t="s">
        <v>34</v>
      </c>
      <c r="B14" s="43">
        <v>297</v>
      </c>
      <c r="C14" s="59">
        <v>297</v>
      </c>
      <c r="D14" s="59" t="s">
        <v>94</v>
      </c>
      <c r="E14" s="43">
        <v>35</v>
      </c>
      <c r="F14" s="59">
        <v>35</v>
      </c>
      <c r="G14" s="59" t="s">
        <v>94</v>
      </c>
      <c r="H14" s="43">
        <v>250</v>
      </c>
      <c r="I14" s="59">
        <v>250</v>
      </c>
      <c r="J14" s="59" t="s">
        <v>94</v>
      </c>
      <c r="K14" s="43">
        <v>12</v>
      </c>
      <c r="L14" s="59">
        <v>12</v>
      </c>
      <c r="M14" s="65" t="s">
        <v>94</v>
      </c>
      <c r="N14" s="3"/>
    </row>
    <row r="15" spans="1:14" ht="12">
      <c r="A15" s="47" t="s">
        <v>35</v>
      </c>
      <c r="B15" s="43">
        <v>1238</v>
      </c>
      <c r="C15" s="59">
        <v>1238</v>
      </c>
      <c r="D15" s="59" t="s">
        <v>94</v>
      </c>
      <c r="E15" s="43">
        <v>23</v>
      </c>
      <c r="F15" s="59">
        <v>23</v>
      </c>
      <c r="G15" s="59" t="s">
        <v>94</v>
      </c>
      <c r="H15" s="43">
        <v>1127</v>
      </c>
      <c r="I15" s="59">
        <v>1127</v>
      </c>
      <c r="J15" s="59" t="s">
        <v>94</v>
      </c>
      <c r="K15" s="43">
        <v>88</v>
      </c>
      <c r="L15" s="59">
        <v>88</v>
      </c>
      <c r="M15" s="65" t="s">
        <v>94</v>
      </c>
      <c r="N15" s="3"/>
    </row>
    <row r="16" spans="1:14" ht="12.75" thickBot="1">
      <c r="A16" s="48" t="s">
        <v>104</v>
      </c>
      <c r="B16" s="45">
        <v>2770</v>
      </c>
      <c r="C16" s="66" t="s">
        <v>94</v>
      </c>
      <c r="D16" s="45">
        <v>2770</v>
      </c>
      <c r="E16" s="45">
        <v>11</v>
      </c>
      <c r="F16" s="66" t="s">
        <v>94</v>
      </c>
      <c r="G16" s="45">
        <v>11</v>
      </c>
      <c r="H16" s="45">
        <v>2726</v>
      </c>
      <c r="I16" s="66" t="s">
        <v>94</v>
      </c>
      <c r="J16" s="45">
        <v>2726</v>
      </c>
      <c r="K16" s="45">
        <v>33</v>
      </c>
      <c r="L16" s="66" t="s">
        <v>94</v>
      </c>
      <c r="M16" s="46">
        <v>33</v>
      </c>
      <c r="N16" s="3" t="s">
        <v>36</v>
      </c>
    </row>
    <row r="18" ht="12">
      <c r="A18" s="37" t="s">
        <v>85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I6" sqref="I6"/>
    </sheetView>
  </sheetViews>
  <sheetFormatPr defaultColWidth="9.00390625" defaultRowHeight="13.5"/>
  <cols>
    <col min="1" max="1" width="10.625" style="1" customWidth="1"/>
    <col min="2" max="12" width="8.625" style="1" customWidth="1"/>
    <col min="13" max="16384" width="9.00390625" style="1" customWidth="1"/>
  </cols>
  <sheetData>
    <row r="1" spans="1:4" ht="14.25">
      <c r="A1" s="2" t="s">
        <v>46</v>
      </c>
      <c r="C1" s="2"/>
      <c r="D1" s="2"/>
    </row>
    <row r="2" ht="12.75" thickBot="1">
      <c r="K2" s="3" t="s">
        <v>1</v>
      </c>
    </row>
    <row r="3" spans="1:11" ht="13.5" customHeight="1">
      <c r="A3" s="78" t="s">
        <v>109</v>
      </c>
      <c r="B3" s="77"/>
      <c r="C3" s="77"/>
      <c r="D3" s="77"/>
      <c r="E3" s="77"/>
      <c r="F3" s="73"/>
      <c r="G3" s="72" t="s">
        <v>110</v>
      </c>
      <c r="H3" s="77"/>
      <c r="I3" s="77"/>
      <c r="J3" s="77"/>
      <c r="K3" s="74"/>
    </row>
    <row r="4" spans="1:11" ht="12">
      <c r="A4" s="79" t="s">
        <v>90</v>
      </c>
      <c r="B4" s="10" t="s">
        <v>37</v>
      </c>
      <c r="C4" s="10" t="s">
        <v>38</v>
      </c>
      <c r="D4" s="10" t="s">
        <v>39</v>
      </c>
      <c r="E4" s="10" t="s">
        <v>40</v>
      </c>
      <c r="F4" s="10" t="s">
        <v>41</v>
      </c>
      <c r="G4" s="10" t="s">
        <v>2</v>
      </c>
      <c r="H4" s="10" t="s">
        <v>42</v>
      </c>
      <c r="I4" s="10" t="s">
        <v>43</v>
      </c>
      <c r="J4" s="10" t="s">
        <v>44</v>
      </c>
      <c r="K4" s="11" t="s">
        <v>45</v>
      </c>
    </row>
    <row r="5" spans="1:11" ht="12">
      <c r="A5" s="80">
        <v>89557</v>
      </c>
      <c r="B5" s="49">
        <v>9323</v>
      </c>
      <c r="C5" s="49">
        <v>3940</v>
      </c>
      <c r="D5" s="49">
        <v>8295</v>
      </c>
      <c r="E5" s="49">
        <v>11409</v>
      </c>
      <c r="F5" s="49">
        <v>56590</v>
      </c>
      <c r="G5" s="49">
        <v>6585</v>
      </c>
      <c r="H5" s="49">
        <v>68</v>
      </c>
      <c r="I5" s="49">
        <v>159</v>
      </c>
      <c r="J5" s="49">
        <v>502</v>
      </c>
      <c r="K5" s="50">
        <v>5856</v>
      </c>
    </row>
    <row r="6" spans="1:11" ht="12">
      <c r="A6" s="80">
        <v>69077</v>
      </c>
      <c r="B6" s="49">
        <v>5484</v>
      </c>
      <c r="C6" s="49">
        <v>1946</v>
      </c>
      <c r="D6" s="49">
        <v>3664</v>
      </c>
      <c r="E6" s="49">
        <v>10289</v>
      </c>
      <c r="F6" s="49">
        <v>47700</v>
      </c>
      <c r="G6" s="49">
        <v>3696</v>
      </c>
      <c r="H6" s="49">
        <v>73</v>
      </c>
      <c r="I6" s="49">
        <v>421</v>
      </c>
      <c r="J6" s="49">
        <v>738</v>
      </c>
      <c r="K6" s="50">
        <v>2464</v>
      </c>
    </row>
    <row r="7" spans="1:11" s="57" customFormat="1" ht="12">
      <c r="A7" s="81">
        <f>SUM(B7:F7)</f>
        <v>68325</v>
      </c>
      <c r="B7" s="58">
        <f>SUM(B9:B16)</f>
        <v>5822</v>
      </c>
      <c r="C7" s="58">
        <f>SUM(C9:C16)</f>
        <v>2656</v>
      </c>
      <c r="D7" s="58">
        <f>SUM(D9:D16)</f>
        <v>3777</v>
      </c>
      <c r="E7" s="58">
        <f>SUM(E9:E16)</f>
        <v>7357</v>
      </c>
      <c r="F7" s="58">
        <f>SUM(F9:F16)</f>
        <v>48713</v>
      </c>
      <c r="G7" s="58">
        <f>SUM(H7:K7)</f>
        <v>3505</v>
      </c>
      <c r="H7" s="58">
        <f>SUM(H9:H16)</f>
        <v>84</v>
      </c>
      <c r="I7" s="58">
        <f>SUM(I9:I16)</f>
        <v>848</v>
      </c>
      <c r="J7" s="58">
        <f>SUM(J9:J16)</f>
        <v>433</v>
      </c>
      <c r="K7" s="67">
        <f>SUM(K9:K16)</f>
        <v>2140</v>
      </c>
    </row>
    <row r="8" spans="1:11" ht="12">
      <c r="A8" s="80"/>
      <c r="B8" s="49"/>
      <c r="C8" s="49"/>
      <c r="D8" s="49"/>
      <c r="E8" s="49"/>
      <c r="F8" s="49"/>
      <c r="G8" s="49"/>
      <c r="H8" s="49"/>
      <c r="I8" s="49"/>
      <c r="J8" s="49"/>
      <c r="K8" s="50"/>
    </row>
    <row r="9" spans="1:11" ht="12">
      <c r="A9" s="80">
        <v>10497</v>
      </c>
      <c r="B9" s="49">
        <v>630</v>
      </c>
      <c r="C9" s="49">
        <v>257</v>
      </c>
      <c r="D9" s="49">
        <v>441</v>
      </c>
      <c r="E9" s="49">
        <v>484</v>
      </c>
      <c r="F9" s="49">
        <v>8685</v>
      </c>
      <c r="G9" s="49">
        <v>98</v>
      </c>
      <c r="H9" s="49">
        <v>9</v>
      </c>
      <c r="I9" s="49">
        <v>24</v>
      </c>
      <c r="J9" s="49">
        <v>10</v>
      </c>
      <c r="K9" s="50">
        <v>55</v>
      </c>
    </row>
    <row r="10" spans="1:11" ht="12">
      <c r="A10" s="80">
        <v>1925</v>
      </c>
      <c r="B10" s="49">
        <v>409</v>
      </c>
      <c r="C10" s="49">
        <v>384</v>
      </c>
      <c r="D10" s="49">
        <v>34</v>
      </c>
      <c r="E10" s="49">
        <v>229</v>
      </c>
      <c r="F10" s="49">
        <v>869</v>
      </c>
      <c r="G10" s="49">
        <v>708</v>
      </c>
      <c r="H10" s="49">
        <v>21</v>
      </c>
      <c r="I10" s="49">
        <v>19</v>
      </c>
      <c r="J10" s="49">
        <v>127</v>
      </c>
      <c r="K10" s="50">
        <v>541</v>
      </c>
    </row>
    <row r="11" spans="1:11" ht="12">
      <c r="A11" s="80">
        <v>2052</v>
      </c>
      <c r="B11" s="49">
        <v>252</v>
      </c>
      <c r="C11" s="49">
        <v>113</v>
      </c>
      <c r="D11" s="49">
        <v>240</v>
      </c>
      <c r="E11" s="49">
        <v>303</v>
      </c>
      <c r="F11" s="49">
        <v>1144</v>
      </c>
      <c r="G11" s="49">
        <v>377</v>
      </c>
      <c r="H11" s="49">
        <v>9</v>
      </c>
      <c r="I11" s="49">
        <v>234</v>
      </c>
      <c r="J11" s="49">
        <v>53</v>
      </c>
      <c r="K11" s="50">
        <v>81</v>
      </c>
    </row>
    <row r="12" spans="1:11" ht="12">
      <c r="A12" s="80">
        <v>1676</v>
      </c>
      <c r="B12" s="49">
        <v>311</v>
      </c>
      <c r="C12" s="49">
        <v>131</v>
      </c>
      <c r="D12" s="49">
        <v>348</v>
      </c>
      <c r="E12" s="49">
        <v>125</v>
      </c>
      <c r="F12" s="49">
        <v>761</v>
      </c>
      <c r="G12" s="49">
        <v>254</v>
      </c>
      <c r="H12" s="49">
        <v>1</v>
      </c>
      <c r="I12" s="49">
        <v>95</v>
      </c>
      <c r="J12" s="49">
        <v>13</v>
      </c>
      <c r="K12" s="50">
        <v>145</v>
      </c>
    </row>
    <row r="13" spans="1:11" ht="12">
      <c r="A13" s="80">
        <v>13658</v>
      </c>
      <c r="B13" s="49">
        <v>573</v>
      </c>
      <c r="C13" s="49">
        <v>291</v>
      </c>
      <c r="D13" s="49">
        <v>591</v>
      </c>
      <c r="E13" s="49">
        <v>528</v>
      </c>
      <c r="F13" s="49">
        <v>11675</v>
      </c>
      <c r="G13" s="49">
        <v>388</v>
      </c>
      <c r="H13" s="49">
        <v>13</v>
      </c>
      <c r="I13" s="49">
        <v>79</v>
      </c>
      <c r="J13" s="49">
        <v>26</v>
      </c>
      <c r="K13" s="50">
        <v>270</v>
      </c>
    </row>
    <row r="14" spans="1:11" ht="12">
      <c r="A14" s="80">
        <v>2835</v>
      </c>
      <c r="B14" s="49">
        <v>435</v>
      </c>
      <c r="C14" s="49">
        <v>190</v>
      </c>
      <c r="D14" s="49">
        <v>89</v>
      </c>
      <c r="E14" s="49">
        <v>120</v>
      </c>
      <c r="F14" s="49">
        <v>2001</v>
      </c>
      <c r="G14" s="49">
        <v>540</v>
      </c>
      <c r="H14" s="49">
        <v>8</v>
      </c>
      <c r="I14" s="49">
        <v>66</v>
      </c>
      <c r="J14" s="49">
        <v>1</v>
      </c>
      <c r="K14" s="50">
        <v>465</v>
      </c>
    </row>
    <row r="15" spans="1:11" ht="12">
      <c r="A15" s="80">
        <v>16265</v>
      </c>
      <c r="B15" s="49">
        <v>1089</v>
      </c>
      <c r="C15" s="49">
        <v>386</v>
      </c>
      <c r="D15" s="49">
        <v>403</v>
      </c>
      <c r="E15" s="49">
        <v>2702</v>
      </c>
      <c r="F15" s="49">
        <v>11685</v>
      </c>
      <c r="G15" s="49">
        <v>439</v>
      </c>
      <c r="H15" s="49">
        <v>5</v>
      </c>
      <c r="I15" s="49">
        <v>162</v>
      </c>
      <c r="J15" s="49">
        <v>105</v>
      </c>
      <c r="K15" s="50">
        <v>167</v>
      </c>
    </row>
    <row r="16" spans="1:11" ht="12.75" thickBot="1">
      <c r="A16" s="82">
        <v>19417</v>
      </c>
      <c r="B16" s="51">
        <v>2123</v>
      </c>
      <c r="C16" s="51">
        <v>904</v>
      </c>
      <c r="D16" s="51">
        <v>1631</v>
      </c>
      <c r="E16" s="51">
        <v>2866</v>
      </c>
      <c r="F16" s="51">
        <v>11893</v>
      </c>
      <c r="G16" s="51">
        <v>701</v>
      </c>
      <c r="H16" s="51">
        <v>18</v>
      </c>
      <c r="I16" s="51">
        <v>169</v>
      </c>
      <c r="J16" s="51">
        <v>98</v>
      </c>
      <c r="K16" s="52">
        <v>416</v>
      </c>
    </row>
    <row r="18" ht="12">
      <c r="A18" s="37" t="s">
        <v>89</v>
      </c>
    </row>
  </sheetData>
  <mergeCells count="2">
    <mergeCell ref="G3:K3"/>
    <mergeCell ref="A3:F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8"/>
  <sheetViews>
    <sheetView workbookViewId="0" topLeftCell="A1">
      <selection activeCell="L14" sqref="L14"/>
    </sheetView>
  </sheetViews>
  <sheetFormatPr defaultColWidth="9.00390625" defaultRowHeight="13.5"/>
  <cols>
    <col min="1" max="1" width="10.625" style="1" customWidth="1"/>
    <col min="2" max="3" width="8.125" style="1" customWidth="1"/>
    <col min="4" max="21" width="7.625" style="1" customWidth="1"/>
    <col min="22" max="16384" width="9.00390625" style="1" customWidth="1"/>
  </cols>
  <sheetData>
    <row r="1" spans="1:3" ht="14.25">
      <c r="A1" s="2" t="s">
        <v>61</v>
      </c>
      <c r="B1" s="2"/>
      <c r="C1" s="2"/>
    </row>
    <row r="2" ht="12.75" thickBot="1">
      <c r="U2" s="3" t="s">
        <v>47</v>
      </c>
    </row>
    <row r="3" spans="1:21" ht="13.5" customHeight="1">
      <c r="A3" s="25" t="s">
        <v>10</v>
      </c>
      <c r="B3" s="27"/>
      <c r="C3" s="72" t="s">
        <v>48</v>
      </c>
      <c r="D3" s="77"/>
      <c r="E3" s="77"/>
      <c r="F3" s="77"/>
      <c r="G3" s="77"/>
      <c r="H3" s="77"/>
      <c r="I3" s="77"/>
      <c r="J3" s="77"/>
      <c r="K3" s="77"/>
      <c r="L3" s="72" t="s">
        <v>113</v>
      </c>
      <c r="M3" s="77"/>
      <c r="N3" s="77"/>
      <c r="O3" s="77"/>
      <c r="P3" s="77"/>
      <c r="Q3" s="77"/>
      <c r="R3" s="77"/>
      <c r="S3" s="77"/>
      <c r="T3" s="77"/>
      <c r="U3" s="74"/>
    </row>
    <row r="4" spans="1:21" ht="12">
      <c r="A4" s="23" t="s">
        <v>49</v>
      </c>
      <c r="B4" s="26" t="s">
        <v>20</v>
      </c>
      <c r="C4" s="10" t="s">
        <v>2</v>
      </c>
      <c r="D4" s="10" t="s">
        <v>50</v>
      </c>
      <c r="E4" s="10" t="s">
        <v>3</v>
      </c>
      <c r="F4" s="10" t="s">
        <v>51</v>
      </c>
      <c r="G4" s="10" t="s">
        <v>52</v>
      </c>
      <c r="H4" s="10" t="s">
        <v>112</v>
      </c>
      <c r="I4" s="10" t="s">
        <v>4</v>
      </c>
      <c r="J4" s="10" t="s">
        <v>0</v>
      </c>
      <c r="K4" s="10" t="s">
        <v>41</v>
      </c>
      <c r="L4" s="10" t="s">
        <v>53</v>
      </c>
      <c r="M4" s="10" t="s">
        <v>42</v>
      </c>
      <c r="N4" s="10" t="s">
        <v>54</v>
      </c>
      <c r="O4" s="10" t="s">
        <v>55</v>
      </c>
      <c r="P4" s="10" t="s">
        <v>56</v>
      </c>
      <c r="Q4" s="10" t="s">
        <v>43</v>
      </c>
      <c r="R4" s="10" t="s">
        <v>57</v>
      </c>
      <c r="S4" s="10" t="s">
        <v>58</v>
      </c>
      <c r="T4" s="10" t="s">
        <v>59</v>
      </c>
      <c r="U4" s="11" t="s">
        <v>60</v>
      </c>
    </row>
    <row r="5" spans="1:21" ht="12">
      <c r="A5" s="17" t="s">
        <v>25</v>
      </c>
      <c r="B5" s="49">
        <v>22968</v>
      </c>
      <c r="C5" s="49">
        <v>22183</v>
      </c>
      <c r="D5" s="49">
        <v>757</v>
      </c>
      <c r="E5" s="49">
        <v>5903</v>
      </c>
      <c r="F5" s="49">
        <v>483</v>
      </c>
      <c r="G5" s="49">
        <v>5651</v>
      </c>
      <c r="H5" s="49">
        <v>260</v>
      </c>
      <c r="I5" s="49">
        <v>8146</v>
      </c>
      <c r="J5" s="49">
        <v>966</v>
      </c>
      <c r="K5" s="49">
        <v>17</v>
      </c>
      <c r="L5" s="49">
        <v>785</v>
      </c>
      <c r="M5" s="49">
        <v>14</v>
      </c>
      <c r="N5" s="59" t="s">
        <v>94</v>
      </c>
      <c r="O5" s="49">
        <v>572</v>
      </c>
      <c r="P5" s="59" t="s">
        <v>94</v>
      </c>
      <c r="Q5" s="49">
        <v>11</v>
      </c>
      <c r="R5" s="49">
        <v>159</v>
      </c>
      <c r="S5" s="59" t="s">
        <v>94</v>
      </c>
      <c r="T5" s="49">
        <v>5</v>
      </c>
      <c r="U5" s="50">
        <v>24</v>
      </c>
    </row>
    <row r="6" spans="1:21" ht="12">
      <c r="A6" s="17" t="s">
        <v>27</v>
      </c>
      <c r="B6" s="49">
        <v>18380</v>
      </c>
      <c r="C6" s="49">
        <v>17703</v>
      </c>
      <c r="D6" s="49">
        <v>921</v>
      </c>
      <c r="E6" s="49">
        <v>4881</v>
      </c>
      <c r="F6" s="49">
        <v>309</v>
      </c>
      <c r="G6" s="49">
        <v>3863</v>
      </c>
      <c r="H6" s="49">
        <v>50</v>
      </c>
      <c r="I6" s="49">
        <v>7010</v>
      </c>
      <c r="J6" s="49">
        <v>668</v>
      </c>
      <c r="K6" s="49">
        <v>1</v>
      </c>
      <c r="L6" s="49">
        <v>677</v>
      </c>
      <c r="M6" s="49">
        <v>32</v>
      </c>
      <c r="N6" s="59">
        <v>2</v>
      </c>
      <c r="O6" s="49">
        <v>262</v>
      </c>
      <c r="P6" s="59" t="s">
        <v>94</v>
      </c>
      <c r="Q6" s="49">
        <v>185</v>
      </c>
      <c r="R6" s="49">
        <v>88</v>
      </c>
      <c r="S6" s="59" t="s">
        <v>94</v>
      </c>
      <c r="T6" s="49">
        <v>3</v>
      </c>
      <c r="U6" s="50">
        <v>105</v>
      </c>
    </row>
    <row r="7" spans="1:21" s="57" customFormat="1" ht="12">
      <c r="A7" s="60" t="s">
        <v>91</v>
      </c>
      <c r="B7" s="58">
        <v>21314</v>
      </c>
      <c r="C7" s="58">
        <v>20214</v>
      </c>
      <c r="D7" s="58">
        <f>SUM(D9:D16)</f>
        <v>891</v>
      </c>
      <c r="E7" s="58">
        <f aca="true" t="shared" si="0" ref="E7:K7">SUM(E9:E16)</f>
        <v>5439</v>
      </c>
      <c r="F7" s="58">
        <v>556</v>
      </c>
      <c r="G7" s="58">
        <f t="shared" si="0"/>
        <v>5613</v>
      </c>
      <c r="H7" s="58">
        <f t="shared" si="0"/>
        <v>157</v>
      </c>
      <c r="I7" s="58">
        <f t="shared" si="0"/>
        <v>6766</v>
      </c>
      <c r="J7" s="58">
        <f t="shared" si="0"/>
        <v>792</v>
      </c>
      <c r="K7" s="58">
        <f t="shared" si="0"/>
        <v>0</v>
      </c>
      <c r="L7" s="58">
        <f>SUM(M7:U7)</f>
        <v>1100</v>
      </c>
      <c r="M7" s="58">
        <f>SUM(M9:M16)</f>
        <v>85</v>
      </c>
      <c r="N7" s="71">
        <v>1</v>
      </c>
      <c r="O7" s="58">
        <f aca="true" t="shared" si="1" ref="O7:U7">SUM(O9:O16)</f>
        <v>147</v>
      </c>
      <c r="P7" s="71" t="s">
        <v>94</v>
      </c>
      <c r="Q7" s="58">
        <f t="shared" si="1"/>
        <v>522</v>
      </c>
      <c r="R7" s="58">
        <f t="shared" si="1"/>
        <v>134</v>
      </c>
      <c r="S7" s="71" t="s">
        <v>94</v>
      </c>
      <c r="T7" s="58">
        <f t="shared" si="1"/>
        <v>12</v>
      </c>
      <c r="U7" s="67">
        <f t="shared" si="1"/>
        <v>199</v>
      </c>
    </row>
    <row r="8" spans="1:21" ht="12">
      <c r="A8" s="17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</row>
    <row r="9" spans="1:21" ht="12">
      <c r="A9" s="47" t="s">
        <v>111</v>
      </c>
      <c r="B9" s="49"/>
      <c r="C9" s="49">
        <v>3606</v>
      </c>
      <c r="D9" s="59">
        <v>193</v>
      </c>
      <c r="E9" s="49">
        <v>1271</v>
      </c>
      <c r="F9" s="59" t="s">
        <v>94</v>
      </c>
      <c r="G9" s="49">
        <v>1201</v>
      </c>
      <c r="H9" s="59" t="s">
        <v>94</v>
      </c>
      <c r="I9" s="49">
        <v>941</v>
      </c>
      <c r="J9" s="59" t="s">
        <v>94</v>
      </c>
      <c r="K9" s="49"/>
      <c r="L9" s="49">
        <v>2</v>
      </c>
      <c r="M9" s="59" t="s">
        <v>94</v>
      </c>
      <c r="N9" s="49">
        <v>1</v>
      </c>
      <c r="O9" s="59" t="s">
        <v>94</v>
      </c>
      <c r="P9" s="49"/>
      <c r="Q9" s="59" t="s">
        <v>94</v>
      </c>
      <c r="R9" s="59" t="s">
        <v>94</v>
      </c>
      <c r="S9" s="49"/>
      <c r="T9" s="49">
        <v>1</v>
      </c>
      <c r="U9" s="65" t="s">
        <v>94</v>
      </c>
    </row>
    <row r="10" spans="1:21" ht="12">
      <c r="A10" s="47" t="s">
        <v>30</v>
      </c>
      <c r="B10" s="49"/>
      <c r="C10" s="49">
        <v>1645</v>
      </c>
      <c r="D10" s="59">
        <v>46</v>
      </c>
      <c r="E10" s="49">
        <v>821</v>
      </c>
      <c r="F10" s="59" t="s">
        <v>94</v>
      </c>
      <c r="G10" s="49">
        <v>17</v>
      </c>
      <c r="H10" s="59" t="s">
        <v>94</v>
      </c>
      <c r="I10" s="49">
        <v>761</v>
      </c>
      <c r="J10" s="59" t="s">
        <v>94</v>
      </c>
      <c r="K10" s="49"/>
      <c r="L10" s="49">
        <v>229</v>
      </c>
      <c r="M10" s="59">
        <v>53</v>
      </c>
      <c r="N10" s="59" t="s">
        <v>94</v>
      </c>
      <c r="O10" s="59">
        <v>50</v>
      </c>
      <c r="P10" s="49"/>
      <c r="Q10" s="59">
        <v>2</v>
      </c>
      <c r="R10" s="59">
        <v>30</v>
      </c>
      <c r="S10" s="49"/>
      <c r="T10" s="59" t="s">
        <v>94</v>
      </c>
      <c r="U10" s="65">
        <v>94</v>
      </c>
    </row>
    <row r="11" spans="1:21" ht="12">
      <c r="A11" s="47" t="s">
        <v>31</v>
      </c>
      <c r="B11" s="49"/>
      <c r="C11" s="49">
        <v>208</v>
      </c>
      <c r="D11" s="59" t="s">
        <v>94</v>
      </c>
      <c r="E11" s="49">
        <v>141</v>
      </c>
      <c r="F11" s="59" t="s">
        <v>94</v>
      </c>
      <c r="G11" s="59">
        <v>52</v>
      </c>
      <c r="H11" s="59" t="s">
        <v>94</v>
      </c>
      <c r="I11" s="49">
        <v>15</v>
      </c>
      <c r="J11" s="59" t="s">
        <v>94</v>
      </c>
      <c r="K11" s="49"/>
      <c r="L11" s="49">
        <v>98</v>
      </c>
      <c r="M11" s="59" t="s">
        <v>94</v>
      </c>
      <c r="N11" s="59" t="s">
        <v>94</v>
      </c>
      <c r="O11" s="59" t="s">
        <v>94</v>
      </c>
      <c r="P11" s="49"/>
      <c r="Q11" s="59">
        <v>80</v>
      </c>
      <c r="R11" s="59" t="s">
        <v>94</v>
      </c>
      <c r="S11" s="49"/>
      <c r="T11" s="59" t="s">
        <v>94</v>
      </c>
      <c r="U11" s="65">
        <v>18</v>
      </c>
    </row>
    <row r="12" spans="1:21" ht="12">
      <c r="A12" s="47" t="s">
        <v>32</v>
      </c>
      <c r="B12" s="49"/>
      <c r="C12" s="49">
        <v>757</v>
      </c>
      <c r="D12" s="49">
        <v>66</v>
      </c>
      <c r="E12" s="49">
        <v>238</v>
      </c>
      <c r="F12" s="59" t="s">
        <v>94</v>
      </c>
      <c r="G12" s="59" t="s">
        <v>94</v>
      </c>
      <c r="H12" s="59" t="s">
        <v>94</v>
      </c>
      <c r="I12" s="49">
        <v>453</v>
      </c>
      <c r="J12" s="59" t="s">
        <v>94</v>
      </c>
      <c r="K12" s="49"/>
      <c r="L12" s="49">
        <v>171</v>
      </c>
      <c r="M12" s="59" t="s">
        <v>94</v>
      </c>
      <c r="N12" s="59" t="s">
        <v>94</v>
      </c>
      <c r="O12" s="59" t="s">
        <v>94</v>
      </c>
      <c r="P12" s="49"/>
      <c r="Q12" s="49">
        <v>153</v>
      </c>
      <c r="R12" s="49">
        <v>18</v>
      </c>
      <c r="S12" s="49"/>
      <c r="T12" s="59" t="s">
        <v>94</v>
      </c>
      <c r="U12" s="65" t="s">
        <v>94</v>
      </c>
    </row>
    <row r="13" spans="1:21" ht="12">
      <c r="A13" s="47" t="s">
        <v>33</v>
      </c>
      <c r="B13" s="49"/>
      <c r="C13" s="49">
        <v>1792</v>
      </c>
      <c r="D13" s="49">
        <v>43</v>
      </c>
      <c r="E13" s="49">
        <v>411</v>
      </c>
      <c r="F13" s="59" t="s">
        <v>94</v>
      </c>
      <c r="G13" s="59">
        <v>286</v>
      </c>
      <c r="H13" s="59">
        <v>62</v>
      </c>
      <c r="I13" s="49">
        <v>910</v>
      </c>
      <c r="J13" s="59">
        <v>80</v>
      </c>
      <c r="K13" s="49"/>
      <c r="L13" s="49">
        <v>127</v>
      </c>
      <c r="M13" s="59" t="s">
        <v>94</v>
      </c>
      <c r="N13" s="59" t="s">
        <v>94</v>
      </c>
      <c r="O13" s="59">
        <v>22</v>
      </c>
      <c r="P13" s="49"/>
      <c r="Q13" s="49">
        <v>67</v>
      </c>
      <c r="R13" s="49">
        <v>38</v>
      </c>
      <c r="S13" s="49"/>
      <c r="T13" s="59" t="s">
        <v>94</v>
      </c>
      <c r="U13" s="65" t="s">
        <v>94</v>
      </c>
    </row>
    <row r="14" spans="1:21" ht="12">
      <c r="A14" s="47" t="s">
        <v>34</v>
      </c>
      <c r="B14" s="49"/>
      <c r="C14" s="49">
        <v>998</v>
      </c>
      <c r="D14" s="49">
        <v>227</v>
      </c>
      <c r="E14" s="49">
        <v>274</v>
      </c>
      <c r="F14" s="49">
        <v>56</v>
      </c>
      <c r="G14" s="49">
        <v>268</v>
      </c>
      <c r="H14" s="49">
        <v>64</v>
      </c>
      <c r="I14" s="49">
        <v>109</v>
      </c>
      <c r="J14" s="59" t="s">
        <v>94</v>
      </c>
      <c r="K14" s="49"/>
      <c r="L14" s="49">
        <v>227</v>
      </c>
      <c r="M14" s="59">
        <v>25</v>
      </c>
      <c r="N14" s="59" t="s">
        <v>94</v>
      </c>
      <c r="O14" s="59">
        <v>75</v>
      </c>
      <c r="P14" s="49"/>
      <c r="Q14" s="49">
        <v>94</v>
      </c>
      <c r="R14" s="49">
        <v>25</v>
      </c>
      <c r="S14" s="49"/>
      <c r="T14" s="59">
        <v>7</v>
      </c>
      <c r="U14" s="65">
        <v>1</v>
      </c>
    </row>
    <row r="15" spans="1:21" ht="12">
      <c r="A15" s="47" t="s">
        <v>35</v>
      </c>
      <c r="B15" s="68"/>
      <c r="C15" s="68">
        <v>11208</v>
      </c>
      <c r="D15" s="68">
        <v>316</v>
      </c>
      <c r="E15" s="68">
        <v>2283</v>
      </c>
      <c r="F15" s="68">
        <v>500</v>
      </c>
      <c r="G15" s="68">
        <v>3789</v>
      </c>
      <c r="H15" s="68">
        <v>31</v>
      </c>
      <c r="I15" s="68">
        <v>3577</v>
      </c>
      <c r="J15" s="59">
        <v>712</v>
      </c>
      <c r="K15" s="68"/>
      <c r="L15" s="68">
        <v>246</v>
      </c>
      <c r="M15" s="59">
        <v>7</v>
      </c>
      <c r="N15" s="59" t="s">
        <v>94</v>
      </c>
      <c r="O15" s="59" t="s">
        <v>94</v>
      </c>
      <c r="P15" s="68"/>
      <c r="Q15" s="68">
        <v>126</v>
      </c>
      <c r="R15" s="68">
        <v>23</v>
      </c>
      <c r="S15" s="68"/>
      <c r="T15" s="59">
        <v>4</v>
      </c>
      <c r="U15" s="69">
        <v>86</v>
      </c>
    </row>
    <row r="16" spans="1:21" ht="12.75" thickBot="1">
      <c r="A16" s="70" t="s">
        <v>104</v>
      </c>
      <c r="B16" s="51"/>
      <c r="C16" s="51"/>
      <c r="D16" s="51"/>
      <c r="E16" s="51"/>
      <c r="F16" s="51">
        <v>556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2"/>
    </row>
    <row r="18" ht="12">
      <c r="A18" s="37" t="s">
        <v>85</v>
      </c>
    </row>
  </sheetData>
  <mergeCells count="2">
    <mergeCell ref="C3:K3"/>
    <mergeCell ref="L3:U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林政課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株式会社ナブ・アシスト</cp:lastModifiedBy>
  <dcterms:created xsi:type="dcterms:W3CDTF">2000-03-06T00:15:16Z</dcterms:created>
  <dcterms:modified xsi:type="dcterms:W3CDTF">2002-02-18T13:26:05Z</dcterms:modified>
  <cp:category/>
  <cp:version/>
  <cp:contentType/>
  <cp:contentStatus/>
</cp:coreProperties>
</file>