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0-1(1)緑化用樹木" sheetId="1" r:id="rId1"/>
    <sheet name="10-1(2)公共施設" sheetId="2" r:id="rId2"/>
    <sheet name="10-1(3)ふるさとのみどり" sheetId="3" r:id="rId3"/>
    <sheet name="10-1(4)県有施設の緑化" sheetId="4" r:id="rId4"/>
    <sheet name="10-1(5)結婚の森造成" sheetId="5" r:id="rId5"/>
    <sheet name="10-1(6)緑の木陰づくり" sheetId="6" r:id="rId6"/>
    <sheet name="10-1(7)ふるさとの緑づくり" sheetId="7" r:id="rId7"/>
    <sheet name="10-1-(8)巨樹巨木林" sheetId="8" r:id="rId8"/>
    <sheet name="10-1(9)緑の少年団" sheetId="9" r:id="rId9"/>
    <sheet name="10-1(10)みどりの愛護団体" sheetId="10" r:id="rId10"/>
    <sheet name="10-1(11)緑化運動推進" sheetId="11" r:id="rId11"/>
  </sheets>
  <definedNames>
    <definedName name="_xlnm.Print_Area" localSheetId="0">'10-1(1)緑化用樹木'!$A$1:$G$18</definedName>
  </definedNames>
  <calcPr fullCalcOnLoad="1"/>
</workbook>
</file>

<file path=xl/sharedStrings.xml><?xml version="1.0" encoding="utf-8"?>
<sst xmlns="http://schemas.openxmlformats.org/spreadsheetml/2006/main" count="529" uniqueCount="423">
  <si>
    <t>６２</t>
  </si>
  <si>
    <t>６３</t>
  </si>
  <si>
    <t>〔資料〕　緑化推進課</t>
  </si>
  <si>
    <t>総数</t>
  </si>
  <si>
    <t>５８</t>
  </si>
  <si>
    <t>５９</t>
  </si>
  <si>
    <t>６０</t>
  </si>
  <si>
    <t>６１</t>
  </si>
  <si>
    <t>３</t>
  </si>
  <si>
    <t>４</t>
  </si>
  <si>
    <t>５</t>
  </si>
  <si>
    <t>６</t>
  </si>
  <si>
    <t>・群馬学院</t>
  </si>
  <si>
    <t>富士見村、甘楽町、館林市</t>
  </si>
  <si>
    <t>利根村、甘楽町（２）、中之条町、伊勢崎市（５）</t>
  </si>
  <si>
    <t>５３</t>
  </si>
  <si>
    <t>５４</t>
  </si>
  <si>
    <t>５５</t>
  </si>
  <si>
    <t>５６</t>
  </si>
  <si>
    <t>５７</t>
  </si>
  <si>
    <t>新町</t>
  </si>
  <si>
    <t>４８</t>
  </si>
  <si>
    <t>（１１）　緑化運動推進事業</t>
  </si>
  <si>
    <t>本　　数</t>
  </si>
  <si>
    <t>５０</t>
  </si>
  <si>
    <t>５１</t>
  </si>
  <si>
    <t>５２</t>
  </si>
  <si>
    <t>群馬郡群馬町　　　　　　　　　　　　　　　　　　　　　　　　(堤下公園)</t>
  </si>
  <si>
    <t>面 積</t>
  </si>
  <si>
    <t>スギ</t>
  </si>
  <si>
    <t>群馬郡倉渕村　　　　　　　　　　　　　三の倉地内</t>
  </si>
  <si>
    <t>甘楽郡下仁田町　　　　　　　　　　　　　上小坂地内　　　　　　　　　　　(さくらの里)</t>
  </si>
  <si>
    <t>多野郡吉井町　　　　　　　　　　　　　　　　　　　　　　　　(吉井町運動公園)</t>
  </si>
  <si>
    <t>渋川市大野　　　　　　　　　　　　　　　　　　　　　　　　(憩の森)</t>
  </si>
  <si>
    <t>桐生市川内町地内　　　　　　　　　　　　　　　　　　　　　　　　(桐生みやま園)</t>
  </si>
  <si>
    <t>多野郡鬼石町　　　　　　　　　　　　　　　　　　　　　　　(桜山公園)</t>
  </si>
  <si>
    <t>利根郡川場村　　　　　　　　　　　　谷地地内　　　　　　　　　　　</t>
  </si>
  <si>
    <t>吾妻郡中之条町　　　　　　　　　　　　　岩本地内　　　　　　　　　　　</t>
  </si>
  <si>
    <t>群馬郡倉渕村　　　　　　　　　　　　　大字川浦　　　　　　　　　　　(わらび平森林公園)</t>
  </si>
  <si>
    <t>甘楽郡甘楽町　　　　　　　　　　　　　大字福島　　　　　　　　　　　(鏑川河川緑地広場)</t>
  </si>
  <si>
    <t>北群馬郡伊香保町　　　　　　　　　　　　　大字伊香保地内　　　　　　　　　　　(上ノ山公園)</t>
  </si>
  <si>
    <t>太田市大字只上　　　　　　　　　　　　　</t>
  </si>
  <si>
    <t>沼田市硯田町　　　　　　　　　　　　　　　　　　　　　　　　(沼田市運動公園)</t>
  </si>
  <si>
    <t>藤岡市庚申山公園　　　　　　　　　　　　　</t>
  </si>
  <si>
    <t>吾妻郡中之条町　　　　　　　　　　　　　　　　　　　　　　　　(中之条町総合運動場)</t>
  </si>
  <si>
    <t>富岡市上黒岩　　　　　　　　　　　　　　　　　　　　　　　　(もみじ平総合公園)</t>
  </si>
  <si>
    <t>前橋市嶺町　　　　　　　　　（嶺公園）</t>
  </si>
  <si>
    <t>第１表　環境緑化</t>
  </si>
  <si>
    <t>（単位：本）</t>
  </si>
  <si>
    <t>その他公共施設</t>
  </si>
  <si>
    <t>箇所</t>
  </si>
  <si>
    <t>渋    川</t>
  </si>
  <si>
    <t>藤    岡</t>
  </si>
  <si>
    <t>富    岡</t>
  </si>
  <si>
    <t>高    崎</t>
  </si>
  <si>
    <t>吾    妻</t>
  </si>
  <si>
    <t>林業事務所</t>
  </si>
  <si>
    <t>区分</t>
  </si>
  <si>
    <t>年度</t>
  </si>
  <si>
    <t>６０</t>
  </si>
  <si>
    <t>６１</t>
  </si>
  <si>
    <t>沼田市他１３市町村</t>
  </si>
  <si>
    <t>高崎市他８市町村</t>
  </si>
  <si>
    <t>元</t>
  </si>
  <si>
    <t>２</t>
  </si>
  <si>
    <t>館林市他９市町村</t>
  </si>
  <si>
    <t>３</t>
  </si>
  <si>
    <t>新町他７市町村</t>
  </si>
  <si>
    <t>４</t>
  </si>
  <si>
    <t>区分</t>
  </si>
  <si>
    <t>　　実　　　　　施　　　　　箇　　　　　所　　</t>
  </si>
  <si>
    <t>５８</t>
  </si>
  <si>
    <t>５９</t>
  </si>
  <si>
    <t>・しろがね学園</t>
  </si>
  <si>
    <t>６０</t>
  </si>
  <si>
    <t>・群馬学院</t>
  </si>
  <si>
    <t>６１</t>
  </si>
  <si>
    <t>・沼田高等技術専門校</t>
  </si>
  <si>
    <t>６２</t>
  </si>
  <si>
    <t>・藤岡保健所</t>
  </si>
  <si>
    <t>・吉井高校</t>
  </si>
  <si>
    <t>６３</t>
  </si>
  <si>
    <t>元</t>
  </si>
  <si>
    <t>２</t>
  </si>
  <si>
    <t>３</t>
  </si>
  <si>
    <t>・県警機動隊練習場</t>
  </si>
  <si>
    <t>・高崎特別養護老人ホーム高風園</t>
  </si>
  <si>
    <t>４</t>
  </si>
  <si>
    <t>・県警機動隊庁舎</t>
  </si>
  <si>
    <t>・東毛流域下水道事務所</t>
  </si>
  <si>
    <t>５</t>
  </si>
  <si>
    <t>・榛名養護学校</t>
  </si>
  <si>
    <t>６</t>
  </si>
  <si>
    <t>６０</t>
  </si>
  <si>
    <t>大胡町</t>
  </si>
  <si>
    <t>６１</t>
  </si>
  <si>
    <t>伊香保町、鬼石町、甘楽町、松井田町、中之条町、</t>
  </si>
  <si>
    <t>（佐）東村、境町</t>
  </si>
  <si>
    <t>６２</t>
  </si>
  <si>
    <t>６３</t>
  </si>
  <si>
    <t>吉岡村、吉井町、嬬恋村、太田市、大間々町、板倉町</t>
  </si>
  <si>
    <t>元</t>
  </si>
  <si>
    <t>月夜野町、川場村、新治村、（吾）東村、赤堀町</t>
  </si>
  <si>
    <t>２</t>
  </si>
  <si>
    <t>３</t>
  </si>
  <si>
    <t>榛東村、沼田市、新町、（勢）東村</t>
  </si>
  <si>
    <t>小野上村、安中市</t>
  </si>
  <si>
    <t>施工面積　</t>
  </si>
  <si>
    <t>（５）結婚の森造成事業</t>
  </si>
  <si>
    <t>区分</t>
  </si>
  <si>
    <t>施工面積　</t>
  </si>
  <si>
    <t>（ha）</t>
  </si>
  <si>
    <t>（千円）</t>
  </si>
  <si>
    <t>６２</t>
  </si>
  <si>
    <t>６３</t>
  </si>
  <si>
    <t>元</t>
  </si>
  <si>
    <t>２</t>
  </si>
  <si>
    <t>新治村、下仁田町、安中市、赤堀町</t>
  </si>
  <si>
    <t>３</t>
  </si>
  <si>
    <t>新治村、群馬町、（佐）東村、邑楽町</t>
  </si>
  <si>
    <t>４</t>
  </si>
  <si>
    <t>小野上村、富岡市、境町</t>
  </si>
  <si>
    <t>事　業　実　施　市　町　村　名</t>
  </si>
  <si>
    <t>（７）ふるさとの緑づくり事業</t>
  </si>
  <si>
    <t>区分</t>
  </si>
  <si>
    <t>補修件数</t>
  </si>
  <si>
    <t>５</t>
  </si>
  <si>
    <t>区分</t>
  </si>
  <si>
    <t>事　　　業　　　実　　　施　　　市　　　町　　　村　　　名</t>
  </si>
  <si>
    <t>（総　数）</t>
  </si>
  <si>
    <t>５２</t>
  </si>
  <si>
    <t>倉渕村</t>
  </si>
  <si>
    <t>下仁田町</t>
  </si>
  <si>
    <t>万場町</t>
  </si>
  <si>
    <t>５</t>
  </si>
  <si>
    <t>赤城村</t>
  </si>
  <si>
    <t>川場村</t>
  </si>
  <si>
    <t>大胡町</t>
  </si>
  <si>
    <t>大間々町</t>
  </si>
  <si>
    <t>５</t>
  </si>
  <si>
    <t>前橋市</t>
  </si>
  <si>
    <t>片品村</t>
  </si>
  <si>
    <t>藤岡市</t>
  </si>
  <si>
    <t>大泉町</t>
  </si>
  <si>
    <t>館林市</t>
  </si>
  <si>
    <t>５</t>
  </si>
  <si>
    <t>前橋市</t>
  </si>
  <si>
    <t>南牧村</t>
  </si>
  <si>
    <t>高崎市</t>
  </si>
  <si>
    <t>太田市</t>
  </si>
  <si>
    <t>前橋市</t>
  </si>
  <si>
    <t>榛名町</t>
  </si>
  <si>
    <t>伊勢崎市</t>
  </si>
  <si>
    <t>館林市</t>
  </si>
  <si>
    <t>桐生市</t>
  </si>
  <si>
    <t>５</t>
  </si>
  <si>
    <t>沼田市</t>
  </si>
  <si>
    <t>邑楽町</t>
  </si>
  <si>
    <t>前橋市</t>
  </si>
  <si>
    <t>渋川市</t>
  </si>
  <si>
    <t>新田町</t>
  </si>
  <si>
    <t>六合村</t>
  </si>
  <si>
    <t>５</t>
  </si>
  <si>
    <t>玉村町(２)</t>
  </si>
  <si>
    <t>渋川市</t>
  </si>
  <si>
    <t>桐生市</t>
  </si>
  <si>
    <t>伊香保町</t>
  </si>
  <si>
    <t>月夜野町</t>
  </si>
  <si>
    <t>甘楽町</t>
  </si>
  <si>
    <t>妙義町</t>
  </si>
  <si>
    <t>渋川市</t>
  </si>
  <si>
    <t>吾妻町</t>
  </si>
  <si>
    <t>北橘村</t>
  </si>
  <si>
    <t>甘楽町</t>
  </si>
  <si>
    <t>５</t>
  </si>
  <si>
    <t>新治村</t>
  </si>
  <si>
    <t>沼田市</t>
  </si>
  <si>
    <t>嬬恋村</t>
  </si>
  <si>
    <t>５</t>
  </si>
  <si>
    <t>渋川市</t>
  </si>
  <si>
    <t>妙義町</t>
  </si>
  <si>
    <t>渋川市</t>
  </si>
  <si>
    <t>甘楽町</t>
  </si>
  <si>
    <t>（吾）東村</t>
  </si>
  <si>
    <t>邑楽町</t>
  </si>
  <si>
    <t>太田市</t>
  </si>
  <si>
    <t>白沢村</t>
  </si>
  <si>
    <t>吉井町</t>
  </si>
  <si>
    <t>榛名町</t>
  </si>
  <si>
    <t>群馬町</t>
  </si>
  <si>
    <t>６</t>
  </si>
  <si>
    <t>富岡市</t>
  </si>
  <si>
    <t>高崎市</t>
  </si>
  <si>
    <t>箕郷町</t>
  </si>
  <si>
    <t>邑楽町</t>
  </si>
  <si>
    <t>６</t>
  </si>
  <si>
    <t>吉井町</t>
  </si>
  <si>
    <t>榛名町</t>
  </si>
  <si>
    <t>高山村</t>
  </si>
  <si>
    <t>太田市</t>
  </si>
  <si>
    <t>粕川村</t>
  </si>
  <si>
    <t>千代田町</t>
  </si>
  <si>
    <t>（９）緑の少年団育成事業</t>
  </si>
  <si>
    <t>林業事務所</t>
  </si>
  <si>
    <t>生産面積</t>
  </si>
  <si>
    <t>生産者数</t>
  </si>
  <si>
    <t>生　　　　　　　　産　　　　　　　　量</t>
  </si>
  <si>
    <t>針葉高木</t>
  </si>
  <si>
    <t>広葉高木</t>
  </si>
  <si>
    <t>（１）緑化用樹木生産実績</t>
  </si>
  <si>
    <t>林業事務所</t>
  </si>
  <si>
    <t>総　　数</t>
  </si>
  <si>
    <t>学　　校</t>
  </si>
  <si>
    <t>公園緑地</t>
  </si>
  <si>
    <t>運動場等</t>
  </si>
  <si>
    <t>箇所</t>
  </si>
  <si>
    <t>本　数</t>
  </si>
  <si>
    <t>沼    田</t>
  </si>
  <si>
    <t>東    部</t>
  </si>
  <si>
    <t>（２）公共施設等の緑化促進事業（緑化木交付）</t>
  </si>
  <si>
    <t>渋川市他１２市町村</t>
  </si>
  <si>
    <t>松井田町他１４市町村</t>
  </si>
  <si>
    <t>小野上村他８市町村</t>
  </si>
  <si>
    <t>前橋市他１１市町村</t>
  </si>
  <si>
    <t>（３）ふるさとのみどり推進事業</t>
  </si>
  <si>
    <t>〔資料〕緑化推進課</t>
  </si>
  <si>
    <t>　※平成５年度から「ふるさとの緑づくり事業」に組替</t>
  </si>
  <si>
    <t>(ha)</t>
  </si>
  <si>
    <t>（百万円）</t>
  </si>
  <si>
    <t>事業費</t>
  </si>
  <si>
    <t>（㎡）</t>
  </si>
  <si>
    <t>・太田保健所</t>
  </si>
  <si>
    <t>・前橋病院</t>
  </si>
  <si>
    <t>・身体障害者リハビリセンター</t>
  </si>
  <si>
    <t>・富岡合同庁舎</t>
  </si>
  <si>
    <t>・前橋保健所</t>
  </si>
  <si>
    <t>・館林高等技術専門校</t>
  </si>
  <si>
    <t>・福祉大学校　・総合交通センター　・クレー射撃場</t>
  </si>
  <si>
    <t>・総合交通センター　　・渋川警察署　　・高崎保健所</t>
  </si>
  <si>
    <t>（４）県有施設の緑化整備事業</t>
  </si>
  <si>
    <t>事業費　</t>
  </si>
  <si>
    <t>富士見村、甘楽町、高崎市、新田町、太田市、館林市、</t>
  </si>
  <si>
    <t>片品村、富岡市、高山村、笠懸村、（佐）東村、新里村</t>
  </si>
  <si>
    <t>前橋市、群馬町、藪塚本町、万場町、邑楽町</t>
  </si>
  <si>
    <t>富士見村、新町、太田市</t>
  </si>
  <si>
    <t>吉岡村、桐生市、大胡町、境町、太田市</t>
  </si>
  <si>
    <t>（６）緑の木陰づくり事業</t>
  </si>
  <si>
    <t>箇所数</t>
  </si>
  <si>
    <t>平成５年度</t>
  </si>
  <si>
    <t>藤    岡</t>
  </si>
  <si>
    <t>富    岡</t>
  </si>
  <si>
    <t>高    崎</t>
  </si>
  <si>
    <t>吾    妻</t>
  </si>
  <si>
    <t>東    部</t>
  </si>
  <si>
    <t>子持村、榛東村、伊香保町、下仁田町、倉渕村、伊勢崎市、邑楽町</t>
  </si>
  <si>
    <t>（８）巨樹巨木林健康診断事業（樹勢回復事業）</t>
  </si>
  <si>
    <t>団体数</t>
  </si>
  <si>
    <t>中之条町</t>
  </si>
  <si>
    <t>大泉町</t>
  </si>
  <si>
    <t>松井田町</t>
  </si>
  <si>
    <t>太田市（２）</t>
  </si>
  <si>
    <t>安中市</t>
  </si>
  <si>
    <t>富岡市</t>
  </si>
  <si>
    <t>中之条町(２)</t>
  </si>
  <si>
    <t>館林市</t>
  </si>
  <si>
    <t>小野上村</t>
  </si>
  <si>
    <t>藤岡市</t>
  </si>
  <si>
    <t>高崎市</t>
  </si>
  <si>
    <t>館林市</t>
  </si>
  <si>
    <t>長野原町</t>
  </si>
  <si>
    <t>区分</t>
  </si>
  <si>
    <t>団　体　数</t>
  </si>
  <si>
    <t>事　　　業　　　実　　　施　　　市　　　町　　　村　　　名</t>
  </si>
  <si>
    <t>２１</t>
  </si>
  <si>
    <t>４７</t>
  </si>
  <si>
    <t>前橋市</t>
  </si>
  <si>
    <t>高崎市</t>
  </si>
  <si>
    <t>桐生市</t>
  </si>
  <si>
    <t>３</t>
  </si>
  <si>
    <t>伊勢崎市</t>
  </si>
  <si>
    <t>渋川市</t>
  </si>
  <si>
    <t>５１</t>
  </si>
  <si>
    <t>２</t>
  </si>
  <si>
    <t>館林市</t>
  </si>
  <si>
    <t>５４</t>
  </si>
  <si>
    <t>伊香保町</t>
  </si>
  <si>
    <t>赤堀町</t>
  </si>
  <si>
    <t>境町</t>
  </si>
  <si>
    <t>３</t>
  </si>
  <si>
    <t>下仁田町</t>
  </si>
  <si>
    <t>中之条町</t>
  </si>
  <si>
    <t>邑楽町</t>
  </si>
  <si>
    <t>３</t>
  </si>
  <si>
    <t>沼田市</t>
  </si>
  <si>
    <t>鬼石町</t>
  </si>
  <si>
    <t>藪塚本町</t>
  </si>
  <si>
    <t>４</t>
  </si>
  <si>
    <t>吉岡村</t>
  </si>
  <si>
    <t>安中市</t>
  </si>
  <si>
    <t>大胡町</t>
  </si>
  <si>
    <t>（１０）みどりの愛護団体育成事業</t>
  </si>
  <si>
    <t>県　　　　　　植　　　　　　樹　　　　　　祭　</t>
  </si>
  <si>
    <t>緑化普及用苗木無償配布</t>
  </si>
  <si>
    <t>植　　　　　　　　　　樹</t>
  </si>
  <si>
    <t>樹　　種</t>
  </si>
  <si>
    <t>４９</t>
  </si>
  <si>
    <t>太田市飯塚町地内　　　　　　　　　　　　　　　　　　　　　　　　(太田市運動公園)</t>
  </si>
  <si>
    <t>－</t>
  </si>
  <si>
    <t>スギ</t>
  </si>
  <si>
    <t>県下１１市１町の街頭中心</t>
  </si>
  <si>
    <t>クロマツ　　　　　　　　　ツツジ　　　　　　　　　外３６種</t>
  </si>
  <si>
    <t>吾妻郡中之条町　　　　　　　　　　　　　伊勢町地内　　　　　　　　　　　(県分収造林地)</t>
  </si>
  <si>
    <t>ヒノキ</t>
  </si>
  <si>
    <t>〃</t>
  </si>
  <si>
    <t>クロマツ　　　　　　　　　イチョウ　　　　　　　　外３１種</t>
  </si>
  <si>
    <t>スギ</t>
  </si>
  <si>
    <t>〃</t>
  </si>
  <si>
    <t>ハナズオウ　　　　　　　　　イチョウ　　　　　　　　外３３種</t>
  </si>
  <si>
    <t>サクラ</t>
  </si>
  <si>
    <t>〃</t>
  </si>
  <si>
    <t>クロマツ　　　　　　　　　ヤマモミジ　　　　　　　外３４種</t>
  </si>
  <si>
    <t>〃</t>
  </si>
  <si>
    <t>クロマツ　　　　　　　　　コブシ　　　　　　　　　外１３種</t>
  </si>
  <si>
    <t>〃</t>
  </si>
  <si>
    <t>クロマツ　　　　　　　　　コノデガシワ　　　　　　　　　外１３種</t>
  </si>
  <si>
    <t>クロマツ　　　　　　　　　イチイ　　　　　　　　　外１７種</t>
  </si>
  <si>
    <t>ツバキ</t>
  </si>
  <si>
    <t>〃</t>
  </si>
  <si>
    <t>モクセイ　　　　　　　　　クルメツツジ　　　　　　　外８種</t>
  </si>
  <si>
    <t>ク　　ロ　　マ　　ツ</t>
  </si>
  <si>
    <t>ハ　ナ　ミ　ズ　キ　　　　　　</t>
  </si>
  <si>
    <t>ナ　ツ　ツ　バ　キ</t>
  </si>
  <si>
    <t>ク　　 ロ　　 マ　 　ツ</t>
  </si>
  <si>
    <t>イチイ</t>
  </si>
  <si>
    <t xml:space="preserve"> 外       　　  　　　 　 </t>
  </si>
  <si>
    <t xml:space="preserve"> 外       　　  　　　 　 </t>
  </si>
  <si>
    <t>県下１０市１７町１４村の街頭中心</t>
  </si>
  <si>
    <t>カ　　　　リ　　　　ン</t>
  </si>
  <si>
    <t>元</t>
  </si>
  <si>
    <t>２</t>
  </si>
  <si>
    <t>〔資料〕緑化推進課</t>
  </si>
  <si>
    <t>〔資料〕緑化推進課</t>
  </si>
  <si>
    <t>〔資料〕緑化推進課</t>
  </si>
  <si>
    <t>玉・株・特殊物</t>
  </si>
  <si>
    <t>昭和６０年度</t>
  </si>
  <si>
    <t>平成２年度</t>
  </si>
  <si>
    <t>平成６年度</t>
  </si>
  <si>
    <t>国 有 林</t>
  </si>
  <si>
    <t>沼    田</t>
  </si>
  <si>
    <t>東    部</t>
  </si>
  <si>
    <t>事業実施市町村数　　</t>
  </si>
  <si>
    <t>施工面積　</t>
  </si>
  <si>
    <t>実施市町村</t>
  </si>
  <si>
    <t>平成６年度</t>
  </si>
  <si>
    <t>前橋市、渋川市、榛東村</t>
  </si>
  <si>
    <t>新町、上野村</t>
  </si>
  <si>
    <t>富岡市、甘楽町</t>
  </si>
  <si>
    <t>安中市</t>
  </si>
  <si>
    <t>(吾)東村、草津町</t>
  </si>
  <si>
    <t>太田市、館林市</t>
  </si>
  <si>
    <t>面　積　(㎡)</t>
  </si>
  <si>
    <t>事 業 費（千円）</t>
  </si>
  <si>
    <t>事業費（千円）</t>
  </si>
  <si>
    <t xml:space="preserve">          事　業　実　施　市　町　村　名</t>
  </si>
  <si>
    <t>84</t>
  </si>
  <si>
    <t>３</t>
  </si>
  <si>
    <t>（単位：ha・本）</t>
  </si>
  <si>
    <t>実 施 場 所</t>
  </si>
  <si>
    <t>実施場所</t>
  </si>
  <si>
    <t>樹　　　種</t>
  </si>
  <si>
    <t>クロマツ　　　　</t>
  </si>
  <si>
    <t>ケヤキ</t>
  </si>
  <si>
    <t>ボダイジュ</t>
  </si>
  <si>
    <t>等４７種</t>
  </si>
  <si>
    <t>クロマツ　　　　</t>
  </si>
  <si>
    <t>アメリカハナミズキ</t>
  </si>
  <si>
    <t>モクセイ</t>
  </si>
  <si>
    <t>等２５種</t>
  </si>
  <si>
    <t>ツ　　　　ツ　　 　ジ　　　　　　　</t>
  </si>
  <si>
    <t>ハナミ ズ キ</t>
  </si>
  <si>
    <t>外２５ 種</t>
  </si>
  <si>
    <t>クロマツ</t>
  </si>
  <si>
    <t>ハナミズキ</t>
  </si>
  <si>
    <t>ライラック</t>
  </si>
  <si>
    <t>外</t>
  </si>
  <si>
    <t>コブシ</t>
  </si>
  <si>
    <t>サザン カ</t>
  </si>
  <si>
    <t>クチナ シ</t>
  </si>
  <si>
    <t>ケヤキ　　　　　　　　　　クスノキ　　　　　　　　　等３５種</t>
  </si>
  <si>
    <t>ケヤキ　　　　　　　　　　クスノキ　　　　　　　　　等１９種</t>
  </si>
  <si>
    <t>イチイ　　　　　　　　　　　ドイツトウヒ　　　　　　　等５種</t>
  </si>
  <si>
    <t>クロマツ　　　　　　　　ハナミズキ　　　　</t>
  </si>
  <si>
    <t xml:space="preserve"> 外</t>
  </si>
  <si>
    <t>サザンカ　　　　　　　　ハナミズキ　　　　</t>
  </si>
  <si>
    <t>ハナミズキ　　　　　　ナツツバキ</t>
  </si>
  <si>
    <t>外３２　種</t>
  </si>
  <si>
    <t>外１９種</t>
  </si>
  <si>
    <t>事業実施市町村名　</t>
  </si>
  <si>
    <t>（単位：㎡・人・本）</t>
  </si>
  <si>
    <t>年　度</t>
  </si>
  <si>
    <t>区 分</t>
  </si>
  <si>
    <t>沼田市下川田町　　　　　　　　　　　　　横子地内　　　　　　　　　　　(沼田市有林)</t>
  </si>
  <si>
    <t>サツキ　　　　　　　　  　 オオムラサキツツジ　　　　　　　　　　　　　　４種</t>
  </si>
  <si>
    <t>クスノキ　　　　　　   　　サンゴジュ　　　　　  　　等１０種</t>
  </si>
  <si>
    <t>コブシ　　　　　　　　　　　　　シラカバ　　　　　　　   　等２５種</t>
  </si>
  <si>
    <t>ハナミズキ　　　　　    　サザンカ　　　　　　  　　等２３種</t>
  </si>
  <si>
    <t>ヤマモモ　　　　     　　　ナツツバキ　　　　　　　　等１３種</t>
  </si>
  <si>
    <t>マテバシイ　　　　　    　ヤブツバキ　　　　　    　等１３種</t>
  </si>
  <si>
    <t>ケヤキ　　　　　　     　　ヤマモミジ　　　　　　　　　等１６種</t>
  </si>
  <si>
    <t>イロハモミジ　　　　　　　ケヤキ　　　　　　　　   　等９種</t>
  </si>
  <si>
    <t>ケヤキ　　　　　　 　　　　ヤマザクラ　　　　　     　　等１１種</t>
  </si>
  <si>
    <t>県下１１市４町の     街頭中心</t>
  </si>
  <si>
    <t>県下１０市３町の     街頭中心</t>
  </si>
  <si>
    <t>県下１０市３町 １     村の街頭中心</t>
  </si>
  <si>
    <t>県下１１市３町１      村の街頭中心</t>
  </si>
  <si>
    <t>県下１１市４町１      村の街頭中心</t>
  </si>
  <si>
    <t>県下１１市５町２      村の街頭中心</t>
  </si>
  <si>
    <t>県下１０市５町１       村の街頭中心</t>
  </si>
  <si>
    <t>県下１１市１０町５    村の街頭中心</t>
  </si>
  <si>
    <t>県下９市１１町５       村の街頭中心</t>
  </si>
  <si>
    <t>県下１０市１２町７    村の街頭中心</t>
  </si>
  <si>
    <t>県下１１市１５町５    村の街頭中心</t>
  </si>
  <si>
    <t>ハナミズキ　     　　　サザンカ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</si>
</sst>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_ "/>
    <numFmt numFmtId="179" formatCode="0_ "/>
    <numFmt numFmtId="180" formatCode="#,##0_ ;[Red]\-#,##0\ "/>
    <numFmt numFmtId="181" formatCode="#,##0_);[Red]\(#,##0\)"/>
    <numFmt numFmtId="182" formatCode="#,##0.00_);[Red]\(#,##0.00\)"/>
    <numFmt numFmtId="183" formatCode="#,##0.00_ "/>
    <numFmt numFmtId="184" formatCode="#,##0.0_);[Red]\(#,##0.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horizontal="right" vertical="center"/>
    </xf>
    <xf numFmtId="38" fontId="4" fillId="0" borderId="1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5" xfId="0" applyFont="1" applyFill="1" applyBorder="1" applyAlignment="1">
      <alignment horizontal="right"/>
    </xf>
    <xf numFmtId="180" fontId="4" fillId="0" borderId="10" xfId="16" applyNumberFormat="1" applyFont="1" applyBorder="1" applyAlignment="1">
      <alignment vertical="center"/>
    </xf>
    <xf numFmtId="180" fontId="4" fillId="0" borderId="1" xfId="16" applyNumberFormat="1" applyFont="1" applyBorder="1" applyAlignment="1">
      <alignment vertical="center"/>
    </xf>
    <xf numFmtId="180" fontId="4" fillId="0" borderId="3" xfId="16" applyNumberFormat="1" applyFont="1" applyBorder="1" applyAlignment="1">
      <alignment vertical="center"/>
    </xf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/>
    </xf>
    <xf numFmtId="0" fontId="4" fillId="0" borderId="11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3" fontId="4" fillId="0" borderId="7" xfId="16" applyNumberFormat="1" applyFont="1" applyBorder="1" applyAlignment="1">
      <alignment vertical="center"/>
    </xf>
    <xf numFmtId="183" fontId="4" fillId="0" borderId="21" xfId="16" applyNumberFormat="1" applyFont="1" applyBorder="1" applyAlignment="1">
      <alignment vertical="center"/>
    </xf>
    <xf numFmtId="0" fontId="4" fillId="2" borderId="12" xfId="0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181" fontId="4" fillId="0" borderId="2" xfId="16" applyNumberFormat="1" applyFont="1" applyBorder="1" applyAlignment="1">
      <alignment vertical="center"/>
    </xf>
    <xf numFmtId="181" fontId="4" fillId="0" borderId="0" xfId="16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81" fontId="4" fillId="0" borderId="22" xfId="16" applyNumberFormat="1" applyFont="1" applyBorder="1" applyAlignment="1">
      <alignment vertical="center"/>
    </xf>
    <xf numFmtId="181" fontId="4" fillId="0" borderId="7" xfId="16" applyNumberFormat="1" applyFont="1" applyBorder="1" applyAlignment="1">
      <alignment vertical="center"/>
    </xf>
    <xf numFmtId="181" fontId="4" fillId="0" borderId="21" xfId="16" applyNumberFormat="1" applyFont="1" applyBorder="1" applyAlignment="1">
      <alignment vertical="center"/>
    </xf>
    <xf numFmtId="181" fontId="4" fillId="0" borderId="1" xfId="16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0" fontId="4" fillId="2" borderId="1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2" borderId="17" xfId="0" applyFont="1" applyFill="1" applyBorder="1" applyAlignment="1">
      <alignment horizontal="right"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18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0" borderId="7" xfId="0" applyFont="1" applyBorder="1" applyAlignment="1" quotePrefix="1">
      <alignment horizontal="center"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Alignment="1">
      <alignment/>
    </xf>
    <xf numFmtId="0" fontId="3" fillId="0" borderId="7" xfId="0" applyFont="1" applyBorder="1" applyAlignment="1" quotePrefix="1">
      <alignment horizontal="center"/>
    </xf>
    <xf numFmtId="0" fontId="3" fillId="0" borderId="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7" xfId="0" applyFont="1" applyFill="1" applyBorder="1" applyAlignment="1">
      <alignment horizontal="right"/>
    </xf>
    <xf numFmtId="0" fontId="3" fillId="2" borderId="18" xfId="0" applyFont="1" applyFill="1" applyBorder="1" applyAlignment="1">
      <alignment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vertical="center"/>
    </xf>
    <xf numFmtId="0" fontId="7" fillId="0" borderId="0" xfId="0" applyFont="1" applyAlignment="1" quotePrefix="1">
      <alignment/>
    </xf>
    <xf numFmtId="0" fontId="3" fillId="2" borderId="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4" fillId="3" borderId="8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181" fontId="4" fillId="0" borderId="3" xfId="16" applyNumberFormat="1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22" xfId="16" applyFont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181" fontId="4" fillId="0" borderId="2" xfId="0" applyNumberFormat="1" applyFont="1" applyBorder="1" applyAlignment="1">
      <alignment vertical="center"/>
    </xf>
    <xf numFmtId="38" fontId="4" fillId="0" borderId="16" xfId="16" applyFont="1" applyBorder="1" applyAlignment="1">
      <alignment vertical="center"/>
    </xf>
    <xf numFmtId="0" fontId="4" fillId="2" borderId="26" xfId="0" applyFont="1" applyFill="1" applyBorder="1" applyAlignment="1">
      <alignment horizontal="distributed" vertical="center"/>
    </xf>
    <xf numFmtId="0" fontId="4" fillId="2" borderId="27" xfId="0" applyFont="1" applyFill="1" applyBorder="1" applyAlignment="1">
      <alignment horizontal="right" vertical="center"/>
    </xf>
    <xf numFmtId="177" fontId="4" fillId="0" borderId="1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0" fontId="4" fillId="2" borderId="28" xfId="0" applyFont="1" applyFill="1" applyBorder="1" applyAlignment="1">
      <alignment horizontal="distributed" vertical="center"/>
    </xf>
    <xf numFmtId="0" fontId="4" fillId="2" borderId="27" xfId="0" applyFont="1" applyFill="1" applyBorder="1" applyAlignment="1">
      <alignment horizontal="right"/>
    </xf>
    <xf numFmtId="180" fontId="4" fillId="0" borderId="11" xfId="16" applyNumberFormat="1" applyFont="1" applyBorder="1" applyAlignment="1">
      <alignment vertical="center"/>
    </xf>
    <xf numFmtId="180" fontId="4" fillId="0" borderId="2" xfId="16" applyNumberFormat="1" applyFont="1" applyBorder="1" applyAlignment="1">
      <alignment vertical="center"/>
    </xf>
    <xf numFmtId="180" fontId="4" fillId="0" borderId="22" xfId="16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181" fontId="4" fillId="0" borderId="6" xfId="16" applyNumberFormat="1" applyFont="1" applyBorder="1" applyAlignment="1">
      <alignment vertical="center"/>
    </xf>
    <xf numFmtId="181" fontId="4" fillId="0" borderId="20" xfId="16" applyNumberFormat="1" applyFont="1" applyBorder="1" applyAlignment="1">
      <alignment vertical="center"/>
    </xf>
    <xf numFmtId="0" fontId="4" fillId="2" borderId="26" xfId="0" applyFont="1" applyFill="1" applyBorder="1" applyAlignment="1">
      <alignment horizontal="distributed"/>
    </xf>
    <xf numFmtId="0" fontId="4" fillId="2" borderId="28" xfId="0" applyFont="1" applyFill="1" applyBorder="1" applyAlignment="1">
      <alignment horizontal="distributed"/>
    </xf>
    <xf numFmtId="180" fontId="4" fillId="0" borderId="6" xfId="16" applyNumberFormat="1" applyFont="1" applyBorder="1" applyAlignment="1">
      <alignment vertical="center"/>
    </xf>
    <xf numFmtId="180" fontId="4" fillId="0" borderId="20" xfId="16" applyNumberFormat="1" applyFont="1" applyBorder="1" applyAlignment="1">
      <alignment vertical="center"/>
    </xf>
    <xf numFmtId="181" fontId="4" fillId="0" borderId="4" xfId="16" applyNumberFormat="1" applyFont="1" applyBorder="1" applyAlignment="1">
      <alignment vertical="center"/>
    </xf>
    <xf numFmtId="0" fontId="4" fillId="0" borderId="21" xfId="0" applyFont="1" applyBorder="1" applyAlignment="1" quotePrefix="1">
      <alignment horizontal="center" vertical="center" shrinkToFi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distributed" vertical="center"/>
    </xf>
    <xf numFmtId="0" fontId="4" fillId="2" borderId="33" xfId="0" applyFont="1" applyFill="1" applyBorder="1" applyAlignment="1">
      <alignment horizontal="distributed" vertical="center"/>
    </xf>
    <xf numFmtId="0" fontId="4" fillId="2" borderId="34" xfId="0" applyFont="1" applyFill="1" applyBorder="1" applyAlignment="1">
      <alignment horizontal="distributed" vertical="center"/>
    </xf>
    <xf numFmtId="0" fontId="4" fillId="2" borderId="26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3" borderId="35" xfId="0" applyFont="1" applyFill="1" applyBorder="1" applyAlignment="1" quotePrefix="1">
      <alignment horizontal="center" vertical="center"/>
    </xf>
    <xf numFmtId="0" fontId="4" fillId="3" borderId="3" xfId="0" applyFont="1" applyFill="1" applyBorder="1" applyAlignment="1" quotePrefix="1">
      <alignment horizontal="center" vertical="center"/>
    </xf>
    <xf numFmtId="0" fontId="4" fillId="3" borderId="36" xfId="0" applyFont="1" applyFill="1" applyBorder="1" applyAlignment="1" quotePrefix="1">
      <alignment horizontal="center" vertical="center"/>
    </xf>
    <xf numFmtId="0" fontId="4" fillId="3" borderId="10" xfId="0" applyFont="1" applyFill="1" applyBorder="1" applyAlignment="1" quotePrefix="1">
      <alignment horizontal="center" vertical="center"/>
    </xf>
    <xf numFmtId="0" fontId="4" fillId="3" borderId="37" xfId="0" applyFont="1" applyFill="1" applyBorder="1" applyAlignment="1" quotePrefix="1">
      <alignment horizontal="center" vertical="center"/>
    </xf>
    <xf numFmtId="0" fontId="4" fillId="3" borderId="1" xfId="0" applyFont="1" applyFill="1" applyBorder="1" applyAlignment="1" quotePrefix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3" borderId="9" xfId="0" applyFont="1" applyFill="1" applyBorder="1" applyAlignment="1" quotePrefix="1">
      <alignment horizontal="center" vertical="center"/>
    </xf>
    <xf numFmtId="0" fontId="4" fillId="3" borderId="16" xfId="0" applyFont="1" applyFill="1" applyBorder="1" applyAlignment="1" quotePrefix="1">
      <alignment horizontal="center" vertical="center"/>
    </xf>
    <xf numFmtId="0" fontId="4" fillId="3" borderId="8" xfId="0" applyFont="1" applyFill="1" applyBorder="1" applyAlignment="1" quotePrefix="1">
      <alignment horizontal="center" vertical="center"/>
    </xf>
    <xf numFmtId="0" fontId="4" fillId="3" borderId="15" xfId="0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181" fontId="4" fillId="0" borderId="11" xfId="16" applyNumberFormat="1" applyFont="1" applyBorder="1" applyAlignment="1">
      <alignment horizontal="right" vertical="center"/>
    </xf>
    <xf numFmtId="181" fontId="4" fillId="0" borderId="19" xfId="16" applyNumberFormat="1" applyFont="1" applyBorder="1" applyAlignment="1">
      <alignment horizontal="right" vertical="center"/>
    </xf>
    <xf numFmtId="181" fontId="4" fillId="0" borderId="22" xfId="16" applyNumberFormat="1" applyFont="1" applyBorder="1" applyAlignment="1">
      <alignment horizontal="right" vertical="center"/>
    </xf>
    <xf numFmtId="0" fontId="4" fillId="3" borderId="39" xfId="0" applyFont="1" applyFill="1" applyBorder="1" applyAlignment="1" quotePrefix="1">
      <alignment horizontal="center" vertical="center"/>
    </xf>
    <xf numFmtId="0" fontId="4" fillId="3" borderId="14" xfId="0" applyFont="1" applyFill="1" applyBorder="1" applyAlignment="1" quotePrefix="1">
      <alignment horizontal="center" vertical="center"/>
    </xf>
    <xf numFmtId="0" fontId="4" fillId="3" borderId="18" xfId="0" applyFont="1" applyFill="1" applyBorder="1" applyAlignment="1" quotePrefix="1">
      <alignment horizontal="center" vertical="center"/>
    </xf>
    <xf numFmtId="0" fontId="4" fillId="3" borderId="38" xfId="0" applyFont="1" applyFill="1" applyBorder="1" applyAlignment="1" quotePrefix="1">
      <alignment horizontal="center" vertical="center"/>
    </xf>
    <xf numFmtId="0" fontId="4" fillId="0" borderId="3" xfId="0" applyFont="1" applyBorder="1" applyAlignment="1">
      <alignment horizontal="left" vertical="center" shrinkToFit="1"/>
    </xf>
    <xf numFmtId="182" fontId="4" fillId="0" borderId="10" xfId="16" applyNumberFormat="1" applyFont="1" applyBorder="1" applyAlignment="1">
      <alignment vertical="center"/>
    </xf>
    <xf numFmtId="182" fontId="4" fillId="0" borderId="5" xfId="16" applyNumberFormat="1" applyFont="1" applyBorder="1" applyAlignment="1">
      <alignment vertical="center"/>
    </xf>
    <xf numFmtId="182" fontId="4" fillId="0" borderId="10" xfId="16" applyNumberFormat="1" applyFont="1" applyBorder="1" applyAlignment="1">
      <alignment horizontal="right" vertical="center"/>
    </xf>
    <xf numFmtId="182" fontId="4" fillId="0" borderId="5" xfId="16" applyNumberFormat="1" applyFont="1" applyBorder="1" applyAlignment="1">
      <alignment horizontal="right" vertical="center"/>
    </xf>
    <xf numFmtId="182" fontId="4" fillId="0" borderId="3" xfId="16" applyNumberFormat="1" applyFont="1" applyBorder="1" applyAlignment="1">
      <alignment horizontal="right" vertical="center"/>
    </xf>
    <xf numFmtId="181" fontId="4" fillId="0" borderId="11" xfId="16" applyNumberFormat="1" applyFont="1" applyBorder="1" applyAlignment="1">
      <alignment vertical="center"/>
    </xf>
    <xf numFmtId="181" fontId="4" fillId="0" borderId="19" xfId="16" applyNumberFormat="1" applyFont="1" applyBorder="1" applyAlignment="1">
      <alignment vertical="center"/>
    </xf>
    <xf numFmtId="0" fontId="4" fillId="3" borderId="40" xfId="0" applyFont="1" applyFill="1" applyBorder="1" applyAlignment="1" quotePrefix="1">
      <alignment horizontal="center" vertical="center"/>
    </xf>
    <xf numFmtId="0" fontId="4" fillId="3" borderId="7" xfId="0" applyFont="1" applyFill="1" applyBorder="1" applyAlignment="1" quotePrefix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3" borderId="41" xfId="0" applyFont="1" applyFill="1" applyBorder="1" applyAlignment="1" quotePrefix="1">
      <alignment horizontal="center" vertical="center"/>
    </xf>
    <xf numFmtId="0" fontId="4" fillId="3" borderId="42" xfId="0" applyFont="1" applyFill="1" applyBorder="1" applyAlignment="1" quotePrefix="1">
      <alignment horizontal="center" vertical="center"/>
    </xf>
    <xf numFmtId="0" fontId="4" fillId="3" borderId="43" xfId="0" applyFont="1" applyFill="1" applyBorder="1" applyAlignment="1" quotePrefix="1">
      <alignment horizontal="center" vertical="center"/>
    </xf>
    <xf numFmtId="0" fontId="4" fillId="3" borderId="21" xfId="0" applyFont="1" applyFill="1" applyBorder="1" applyAlignment="1" quotePrefix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40" xfId="0" applyFont="1" applyFill="1" applyBorder="1" applyAlignment="1" quotePrefix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 vertical="center" shrinkToFit="1"/>
    </xf>
    <xf numFmtId="0" fontId="4" fillId="3" borderId="43" xfId="0" applyFont="1" applyFill="1" applyBorder="1" applyAlignment="1" quotePrefix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40" xfId="0" applyFont="1" applyFill="1" applyBorder="1" applyAlignment="1" quotePrefix="1">
      <alignment horizontal="center"/>
    </xf>
    <xf numFmtId="0" fontId="3" fillId="3" borderId="43" xfId="0" applyFont="1" applyFill="1" applyBorder="1" applyAlignment="1" quotePrefix="1">
      <alignment horizontal="center"/>
    </xf>
    <xf numFmtId="0" fontId="3" fillId="3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3" borderId="40" xfId="0" applyFont="1" applyFill="1" applyBorder="1" applyAlignment="1" quotePrefix="1">
      <alignment horizontal="center" vertical="center"/>
    </xf>
    <xf numFmtId="0" fontId="3" fillId="3" borderId="7" xfId="0" applyFont="1" applyFill="1" applyBorder="1" applyAlignment="1" quotePrefix="1">
      <alignment horizontal="center" vertical="center"/>
    </xf>
    <xf numFmtId="0" fontId="3" fillId="0" borderId="7" xfId="0" applyFont="1" applyBorder="1" applyAlignment="1">
      <alignment horizontal="distributed" vertical="center" wrapText="1"/>
    </xf>
    <xf numFmtId="0" fontId="3" fillId="2" borderId="32" xfId="0" applyFont="1" applyFill="1" applyBorder="1" applyAlignment="1">
      <alignment horizontal="distributed" vertical="center"/>
    </xf>
    <xf numFmtId="0" fontId="3" fillId="2" borderId="33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4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/>
    </xf>
    <xf numFmtId="182" fontId="3" fillId="0" borderId="7" xfId="0" applyNumberFormat="1" applyFont="1" applyBorder="1" applyAlignment="1">
      <alignment horizontal="center" vertical="center"/>
    </xf>
    <xf numFmtId="184" fontId="3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184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77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wrapText="1"/>
    </xf>
    <xf numFmtId="177" fontId="3" fillId="0" borderId="23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361950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42900"/>
          <a:ext cx="619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B8" sqref="B8"/>
    </sheetView>
  </sheetViews>
  <sheetFormatPr defaultColWidth="9.00390625" defaultRowHeight="13.5"/>
  <cols>
    <col min="1" max="1" width="13.625" style="2" customWidth="1"/>
    <col min="2" max="6" width="11.625" style="2" customWidth="1"/>
    <col min="7" max="7" width="15.75390625" style="2" customWidth="1"/>
    <col min="8" max="16384" width="9.00390625" style="2" customWidth="1"/>
  </cols>
  <sheetData>
    <row r="1" ht="14.25">
      <c r="A1" s="12" t="s">
        <v>47</v>
      </c>
    </row>
    <row r="2" ht="12" customHeight="1">
      <c r="A2" s="3"/>
    </row>
    <row r="3" ht="14.25">
      <c r="A3" s="13" t="s">
        <v>209</v>
      </c>
    </row>
    <row r="4" spans="1:7" ht="12" customHeight="1" thickBot="1">
      <c r="A4" s="3"/>
      <c r="G4" s="4" t="s">
        <v>398</v>
      </c>
    </row>
    <row r="5" spans="1:8" ht="12" customHeight="1">
      <c r="A5" s="136" t="s">
        <v>203</v>
      </c>
      <c r="B5" s="138" t="s">
        <v>204</v>
      </c>
      <c r="C5" s="138" t="s">
        <v>205</v>
      </c>
      <c r="D5" s="139" t="s">
        <v>206</v>
      </c>
      <c r="E5" s="140"/>
      <c r="F5" s="140"/>
      <c r="G5" s="140"/>
      <c r="H5" s="8"/>
    </row>
    <row r="6" spans="1:8" ht="12" customHeight="1">
      <c r="A6" s="137"/>
      <c r="B6" s="133"/>
      <c r="C6" s="133"/>
      <c r="D6" s="15" t="s">
        <v>3</v>
      </c>
      <c r="E6" s="16" t="s">
        <v>207</v>
      </c>
      <c r="F6" s="16" t="s">
        <v>208</v>
      </c>
      <c r="G6" s="102" t="s">
        <v>343</v>
      </c>
      <c r="H6" s="8"/>
    </row>
    <row r="7" spans="1:8" ht="12" customHeight="1">
      <c r="A7" s="17" t="s">
        <v>344</v>
      </c>
      <c r="B7" s="59">
        <v>3144300</v>
      </c>
      <c r="C7" s="54">
        <v>324</v>
      </c>
      <c r="D7" s="53">
        <f>SUM(E7:G7)</f>
        <v>4491311</v>
      </c>
      <c r="E7" s="59">
        <v>731460</v>
      </c>
      <c r="F7" s="59">
        <v>1529442</v>
      </c>
      <c r="G7" s="54">
        <v>2230409</v>
      </c>
      <c r="H7" s="8"/>
    </row>
    <row r="8" spans="1:8" ht="12" customHeight="1">
      <c r="A8" s="95" t="s">
        <v>345</v>
      </c>
      <c r="B8" s="59">
        <v>2734300</v>
      </c>
      <c r="C8" s="54">
        <v>258</v>
      </c>
      <c r="D8" s="53">
        <f>SUM(E8:G8)</f>
        <v>3728422</v>
      </c>
      <c r="E8" s="59">
        <v>739604</v>
      </c>
      <c r="F8" s="59">
        <v>1514258</v>
      </c>
      <c r="G8" s="54">
        <v>1474560</v>
      </c>
      <c r="H8" s="8"/>
    </row>
    <row r="9" spans="1:8" ht="12" customHeight="1">
      <c r="A9" s="95" t="s">
        <v>346</v>
      </c>
      <c r="B9" s="59">
        <f>SUM(B10:B17)</f>
        <v>1243100</v>
      </c>
      <c r="C9" s="59">
        <f>SUM(C10:C17)</f>
        <v>86</v>
      </c>
      <c r="D9" s="59">
        <f>SUM(D10:D17)</f>
        <v>1292093</v>
      </c>
      <c r="E9" s="59">
        <f>SUM(E10:E17)</f>
        <v>417622</v>
      </c>
      <c r="F9" s="59">
        <v>528665</v>
      </c>
      <c r="G9" s="53">
        <f>SUM(G10:G17)</f>
        <v>345806</v>
      </c>
      <c r="H9" s="8"/>
    </row>
    <row r="10" spans="1:8" ht="12" customHeight="1">
      <c r="A10" s="96" t="s">
        <v>51</v>
      </c>
      <c r="B10" s="59">
        <v>107300</v>
      </c>
      <c r="C10" s="54">
        <v>17</v>
      </c>
      <c r="D10" s="53">
        <f>SUM(E10:G10)</f>
        <v>114138</v>
      </c>
      <c r="E10" s="59">
        <v>34892</v>
      </c>
      <c r="F10" s="59">
        <v>34299</v>
      </c>
      <c r="G10" s="54">
        <v>44947</v>
      </c>
      <c r="H10" s="8"/>
    </row>
    <row r="11" spans="1:8" ht="12" customHeight="1">
      <c r="A11" s="96" t="s">
        <v>348</v>
      </c>
      <c r="B11" s="59">
        <v>45500</v>
      </c>
      <c r="C11" s="54">
        <v>6</v>
      </c>
      <c r="D11" s="53">
        <f aca="true" t="shared" si="0" ref="D11:D17">SUM(E11:G11)</f>
        <v>17097</v>
      </c>
      <c r="E11" s="59">
        <v>1878</v>
      </c>
      <c r="F11" s="59">
        <v>8606</v>
      </c>
      <c r="G11" s="54">
        <v>6613</v>
      </c>
      <c r="H11" s="8"/>
    </row>
    <row r="12" spans="1:8" ht="12" customHeight="1">
      <c r="A12" s="96" t="s">
        <v>52</v>
      </c>
      <c r="B12" s="59">
        <v>40500</v>
      </c>
      <c r="C12" s="54">
        <v>4</v>
      </c>
      <c r="D12" s="53">
        <f t="shared" si="0"/>
        <v>16312</v>
      </c>
      <c r="E12" s="59">
        <v>223</v>
      </c>
      <c r="F12" s="59">
        <v>8126</v>
      </c>
      <c r="G12" s="54">
        <v>7963</v>
      </c>
      <c r="H12" s="8"/>
    </row>
    <row r="13" spans="1:8" ht="12" customHeight="1">
      <c r="A13" s="96" t="s">
        <v>53</v>
      </c>
      <c r="B13" s="59">
        <v>80000</v>
      </c>
      <c r="C13" s="54">
        <v>7</v>
      </c>
      <c r="D13" s="53">
        <f t="shared" si="0"/>
        <v>73136</v>
      </c>
      <c r="E13" s="59">
        <v>7474</v>
      </c>
      <c r="F13" s="59">
        <v>50333</v>
      </c>
      <c r="G13" s="54">
        <v>15329</v>
      </c>
      <c r="H13" s="8"/>
    </row>
    <row r="14" spans="1:8" ht="12" customHeight="1">
      <c r="A14" s="96" t="s">
        <v>54</v>
      </c>
      <c r="B14" s="59">
        <v>73900</v>
      </c>
      <c r="C14" s="54">
        <v>11</v>
      </c>
      <c r="D14" s="53">
        <f t="shared" si="0"/>
        <v>270234</v>
      </c>
      <c r="E14" s="59">
        <v>145107</v>
      </c>
      <c r="F14" s="59">
        <v>111556</v>
      </c>
      <c r="G14" s="54">
        <v>13571</v>
      </c>
      <c r="H14" s="8"/>
    </row>
    <row r="15" spans="1:8" ht="12" customHeight="1">
      <c r="A15" s="96" t="s">
        <v>55</v>
      </c>
      <c r="B15" s="59">
        <v>375000</v>
      </c>
      <c r="C15" s="54">
        <v>7</v>
      </c>
      <c r="D15" s="53">
        <f t="shared" si="0"/>
        <v>277738</v>
      </c>
      <c r="E15" s="59">
        <v>127488</v>
      </c>
      <c r="F15" s="59">
        <v>111410</v>
      </c>
      <c r="G15" s="52">
        <v>38840</v>
      </c>
      <c r="H15" s="8"/>
    </row>
    <row r="16" spans="1:8" ht="12" customHeight="1">
      <c r="A16" s="96" t="s">
        <v>349</v>
      </c>
      <c r="B16" s="59">
        <v>460600</v>
      </c>
      <c r="C16" s="54">
        <v>33</v>
      </c>
      <c r="D16" s="53">
        <v>518558</v>
      </c>
      <c r="E16" s="59">
        <v>96596</v>
      </c>
      <c r="F16" s="59">
        <v>263605</v>
      </c>
      <c r="G16" s="103">
        <v>218357</v>
      </c>
      <c r="H16" s="8"/>
    </row>
    <row r="17" spans="1:8" ht="12" customHeight="1" thickBot="1">
      <c r="A17" s="97" t="s">
        <v>347</v>
      </c>
      <c r="B17" s="60">
        <v>60300</v>
      </c>
      <c r="C17" s="55">
        <v>1</v>
      </c>
      <c r="D17" s="98">
        <f t="shared" si="0"/>
        <v>4880</v>
      </c>
      <c r="E17" s="60">
        <v>3964</v>
      </c>
      <c r="F17" s="60">
        <v>730</v>
      </c>
      <c r="G17" s="61">
        <v>186</v>
      </c>
      <c r="H17" s="8"/>
    </row>
    <row r="18" ht="12" customHeight="1"/>
    <row r="19" ht="12" customHeight="1">
      <c r="A19" s="92" t="s">
        <v>2</v>
      </c>
    </row>
    <row r="20" ht="12" customHeight="1"/>
  </sheetData>
  <mergeCells count="4">
    <mergeCell ref="A5:A6"/>
    <mergeCell ref="B5:B6"/>
    <mergeCell ref="C5:C6"/>
    <mergeCell ref="D5:G5"/>
  </mergeCells>
  <printOptions/>
  <pageMargins left="0.5905511811023623" right="0.5905511811023623" top="0.984251968503937" bottom="0.984251968503937" header="0.5118110236220472" footer="0.5118110236220472"/>
  <pageSetup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6" sqref="D6"/>
    </sheetView>
  </sheetViews>
  <sheetFormatPr defaultColWidth="9.00390625" defaultRowHeight="13.5"/>
  <cols>
    <col min="1" max="2" width="4.75390625" style="73" customWidth="1"/>
    <col min="3" max="16384" width="9.00390625" style="73" customWidth="1"/>
  </cols>
  <sheetData>
    <row r="1" ht="14.25">
      <c r="A1" s="80" t="s">
        <v>300</v>
      </c>
    </row>
    <row r="2" ht="12" customHeight="1" thickBot="1">
      <c r="J2" s="126"/>
    </row>
    <row r="3" spans="1:10" ht="12" customHeight="1">
      <c r="A3" s="84"/>
      <c r="B3" s="82" t="s">
        <v>270</v>
      </c>
      <c r="C3" s="201" t="s">
        <v>271</v>
      </c>
      <c r="D3" s="203" t="s">
        <v>272</v>
      </c>
      <c r="E3" s="204"/>
      <c r="F3" s="204"/>
      <c r="G3" s="204"/>
      <c r="H3" s="204"/>
      <c r="I3" s="204"/>
      <c r="J3" s="126"/>
    </row>
    <row r="4" spans="1:10" ht="12" customHeight="1">
      <c r="A4" s="85" t="s">
        <v>58</v>
      </c>
      <c r="B4" s="83"/>
      <c r="C4" s="202"/>
      <c r="D4" s="205"/>
      <c r="E4" s="206"/>
      <c r="F4" s="206"/>
      <c r="G4" s="206"/>
      <c r="H4" s="206"/>
      <c r="I4" s="206"/>
      <c r="J4" s="126"/>
    </row>
    <row r="5" spans="1:10" ht="12" customHeight="1">
      <c r="A5" s="207" t="s">
        <v>129</v>
      </c>
      <c r="B5" s="208"/>
      <c r="C5" s="74" t="s">
        <v>273</v>
      </c>
      <c r="D5" s="75"/>
      <c r="E5" s="76"/>
      <c r="F5" s="76"/>
      <c r="G5" s="76"/>
      <c r="H5" s="76"/>
      <c r="I5" s="76"/>
      <c r="J5" s="126"/>
    </row>
    <row r="6" spans="1:10" ht="12" customHeight="1">
      <c r="A6" s="209" t="s">
        <v>274</v>
      </c>
      <c r="B6" s="208"/>
      <c r="C6" s="74" t="s">
        <v>84</v>
      </c>
      <c r="D6" s="75" t="s">
        <v>275</v>
      </c>
      <c r="E6" s="76" t="s">
        <v>276</v>
      </c>
      <c r="F6" s="76" t="s">
        <v>277</v>
      </c>
      <c r="G6" s="76"/>
      <c r="H6" s="76"/>
      <c r="I6" s="76"/>
      <c r="J6" s="126"/>
    </row>
    <row r="7" spans="1:10" ht="12" customHeight="1">
      <c r="A7" s="209" t="s">
        <v>21</v>
      </c>
      <c r="B7" s="208"/>
      <c r="C7" s="74" t="s">
        <v>278</v>
      </c>
      <c r="D7" s="75" t="s">
        <v>279</v>
      </c>
      <c r="E7" s="76" t="s">
        <v>149</v>
      </c>
      <c r="F7" s="76" t="s">
        <v>280</v>
      </c>
      <c r="G7" s="76"/>
      <c r="H7" s="76"/>
      <c r="I7" s="76"/>
      <c r="J7" s="126"/>
    </row>
    <row r="8" spans="1:10" ht="12" customHeight="1">
      <c r="A8" s="209" t="s">
        <v>281</v>
      </c>
      <c r="B8" s="208"/>
      <c r="C8" s="74" t="s">
        <v>282</v>
      </c>
      <c r="D8" s="75" t="s">
        <v>262</v>
      </c>
      <c r="E8" s="76" t="s">
        <v>283</v>
      </c>
      <c r="F8" s="76"/>
      <c r="G8" s="76"/>
      <c r="H8" s="76"/>
      <c r="I8" s="76"/>
      <c r="J8" s="126"/>
    </row>
    <row r="9" spans="1:10" ht="12" customHeight="1">
      <c r="A9" s="209" t="s">
        <v>284</v>
      </c>
      <c r="B9" s="208"/>
      <c r="C9" s="74" t="s">
        <v>66</v>
      </c>
      <c r="D9" s="75" t="s">
        <v>285</v>
      </c>
      <c r="E9" s="76" t="s">
        <v>286</v>
      </c>
      <c r="F9" s="76" t="s">
        <v>287</v>
      </c>
      <c r="G9" s="76"/>
      <c r="H9" s="76"/>
      <c r="I9" s="76"/>
      <c r="J9" s="126"/>
    </row>
    <row r="10" spans="1:10" ht="12" customHeight="1">
      <c r="A10" s="209" t="s">
        <v>17</v>
      </c>
      <c r="B10" s="208"/>
      <c r="C10" s="74" t="s">
        <v>288</v>
      </c>
      <c r="D10" s="75" t="s">
        <v>289</v>
      </c>
      <c r="E10" s="76" t="s">
        <v>290</v>
      </c>
      <c r="F10" s="76" t="s">
        <v>291</v>
      </c>
      <c r="G10" s="76"/>
      <c r="H10" s="76"/>
      <c r="I10" s="76"/>
      <c r="J10" s="126"/>
    </row>
    <row r="11" spans="1:10" ht="12" customHeight="1">
      <c r="A11" s="209" t="s">
        <v>18</v>
      </c>
      <c r="B11" s="208"/>
      <c r="C11" s="74" t="s">
        <v>292</v>
      </c>
      <c r="D11" s="75" t="s">
        <v>293</v>
      </c>
      <c r="E11" s="76" t="s">
        <v>294</v>
      </c>
      <c r="F11" s="76" t="s">
        <v>295</v>
      </c>
      <c r="G11" s="76"/>
      <c r="H11" s="76"/>
      <c r="I11" s="76"/>
      <c r="J11" s="126"/>
    </row>
    <row r="12" spans="1:10" ht="12" customHeight="1" thickBot="1">
      <c r="A12" s="210" t="s">
        <v>19</v>
      </c>
      <c r="B12" s="211"/>
      <c r="C12" s="77" t="s">
        <v>296</v>
      </c>
      <c r="D12" s="78" t="s">
        <v>297</v>
      </c>
      <c r="E12" s="79" t="s">
        <v>142</v>
      </c>
      <c r="F12" s="79" t="s">
        <v>298</v>
      </c>
      <c r="G12" s="79" t="s">
        <v>299</v>
      </c>
      <c r="H12" s="79"/>
      <c r="I12" s="79"/>
      <c r="J12" s="126"/>
    </row>
    <row r="13" ht="12" customHeight="1">
      <c r="J13" s="126"/>
    </row>
    <row r="14" ht="12" customHeight="1">
      <c r="A14" s="81" t="s">
        <v>225</v>
      </c>
    </row>
  </sheetData>
  <mergeCells count="10">
    <mergeCell ref="A11:B11"/>
    <mergeCell ref="A12:B12"/>
    <mergeCell ref="A7:B7"/>
    <mergeCell ref="A10:B10"/>
    <mergeCell ref="A8:B8"/>
    <mergeCell ref="A9:B9"/>
    <mergeCell ref="C3:C4"/>
    <mergeCell ref="D3:I4"/>
    <mergeCell ref="A5:B5"/>
    <mergeCell ref="A6:B6"/>
  </mergeCells>
  <printOptions/>
  <pageMargins left="0.75" right="0.75" top="1" bottom="1" header="0.512" footer="0.512"/>
  <pageSetup orientation="portrait" paperSize="9" scale="10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91" sqref="I91"/>
    </sheetView>
  </sheetViews>
  <sheetFormatPr defaultColWidth="9.00390625" defaultRowHeight="13.5"/>
  <cols>
    <col min="1" max="1" width="3.625" style="73" customWidth="1"/>
    <col min="2" max="2" width="4.875" style="73" customWidth="1"/>
    <col min="3" max="3" width="21.25390625" style="73" customWidth="1"/>
    <col min="4" max="4" width="6.125" style="73" customWidth="1"/>
    <col min="5" max="5" width="17.50390625" style="73" customWidth="1"/>
    <col min="6" max="6" width="9.625" style="73" customWidth="1"/>
    <col min="7" max="7" width="15.375" style="73" customWidth="1"/>
    <col min="8" max="8" width="15.875" style="73" customWidth="1"/>
    <col min="9" max="9" width="10.625" style="73" customWidth="1"/>
    <col min="10" max="16384" width="9.00390625" style="73" customWidth="1"/>
  </cols>
  <sheetData>
    <row r="1" ht="14.25">
      <c r="A1" s="89" t="s">
        <v>22</v>
      </c>
    </row>
    <row r="2" ht="12" customHeight="1" thickBot="1">
      <c r="I2" s="4" t="s">
        <v>366</v>
      </c>
    </row>
    <row r="3" spans="1:10" ht="15" customHeight="1">
      <c r="A3" s="134"/>
      <c r="B3" s="91" t="s">
        <v>400</v>
      </c>
      <c r="C3" s="222" t="s">
        <v>301</v>
      </c>
      <c r="D3" s="222"/>
      <c r="E3" s="222"/>
      <c r="F3" s="222"/>
      <c r="G3" s="217" t="s">
        <v>302</v>
      </c>
      <c r="H3" s="218"/>
      <c r="I3" s="218"/>
      <c r="J3" s="126"/>
    </row>
    <row r="4" spans="1:10" ht="15" customHeight="1">
      <c r="A4" s="132"/>
      <c r="B4" s="135"/>
      <c r="C4" s="220" t="s">
        <v>367</v>
      </c>
      <c r="D4" s="219" t="s">
        <v>303</v>
      </c>
      <c r="E4" s="219"/>
      <c r="F4" s="219"/>
      <c r="G4" s="220" t="s">
        <v>368</v>
      </c>
      <c r="H4" s="219" t="s">
        <v>304</v>
      </c>
      <c r="I4" s="205" t="s">
        <v>23</v>
      </c>
      <c r="J4" s="126"/>
    </row>
    <row r="5" spans="1:10" ht="15" customHeight="1">
      <c r="A5" s="212" t="s">
        <v>399</v>
      </c>
      <c r="B5" s="213"/>
      <c r="C5" s="221"/>
      <c r="D5" s="90" t="s">
        <v>28</v>
      </c>
      <c r="E5" s="90" t="s">
        <v>369</v>
      </c>
      <c r="F5" s="90" t="s">
        <v>23</v>
      </c>
      <c r="G5" s="221"/>
      <c r="H5" s="219"/>
      <c r="I5" s="205"/>
      <c r="J5" s="126"/>
    </row>
    <row r="6" spans="1:10" ht="12" customHeight="1">
      <c r="A6" s="214" t="s">
        <v>305</v>
      </c>
      <c r="B6" s="215"/>
      <c r="C6" s="216" t="s">
        <v>306</v>
      </c>
      <c r="D6" s="224">
        <v>0.05</v>
      </c>
      <c r="E6" s="223" t="s">
        <v>402</v>
      </c>
      <c r="F6" s="229">
        <v>1003</v>
      </c>
      <c r="G6" s="230" t="s">
        <v>307</v>
      </c>
      <c r="H6" s="230" t="s">
        <v>307</v>
      </c>
      <c r="I6" s="232" t="s">
        <v>307</v>
      </c>
      <c r="J6" s="126"/>
    </row>
    <row r="7" spans="1:10" ht="12" customHeight="1">
      <c r="A7" s="214"/>
      <c r="B7" s="215"/>
      <c r="C7" s="216"/>
      <c r="D7" s="224"/>
      <c r="E7" s="223"/>
      <c r="F7" s="229"/>
      <c r="G7" s="230"/>
      <c r="H7" s="230"/>
      <c r="I7" s="232"/>
      <c r="J7" s="126"/>
    </row>
    <row r="8" spans="1:10" ht="12" customHeight="1">
      <c r="A8" s="214"/>
      <c r="B8" s="215"/>
      <c r="C8" s="216"/>
      <c r="D8" s="224"/>
      <c r="E8" s="223"/>
      <c r="F8" s="229"/>
      <c r="G8" s="230"/>
      <c r="H8" s="230"/>
      <c r="I8" s="232"/>
      <c r="J8" s="126"/>
    </row>
    <row r="9" spans="1:10" ht="12" customHeight="1">
      <c r="A9" s="214"/>
      <c r="B9" s="215"/>
      <c r="C9" s="216"/>
      <c r="D9" s="224"/>
      <c r="E9" s="223"/>
      <c r="F9" s="229"/>
      <c r="G9" s="230"/>
      <c r="H9" s="230"/>
      <c r="I9" s="232"/>
      <c r="J9" s="126"/>
    </row>
    <row r="10" spans="1:10" ht="12" customHeight="1">
      <c r="A10" s="214" t="s">
        <v>24</v>
      </c>
      <c r="B10" s="215"/>
      <c r="C10" s="235" t="s">
        <v>401</v>
      </c>
      <c r="D10" s="225">
        <v>0.5</v>
      </c>
      <c r="E10" s="223" t="s">
        <v>308</v>
      </c>
      <c r="F10" s="229">
        <v>1470</v>
      </c>
      <c r="G10" s="223" t="s">
        <v>309</v>
      </c>
      <c r="H10" s="223" t="s">
        <v>310</v>
      </c>
      <c r="I10" s="231">
        <v>27110</v>
      </c>
      <c r="J10" s="126"/>
    </row>
    <row r="11" spans="1:10" ht="12" customHeight="1">
      <c r="A11" s="214"/>
      <c r="B11" s="215"/>
      <c r="C11" s="236"/>
      <c r="D11" s="225"/>
      <c r="E11" s="223"/>
      <c r="F11" s="229"/>
      <c r="G11" s="223"/>
      <c r="H11" s="223"/>
      <c r="I11" s="231"/>
      <c r="J11" s="126"/>
    </row>
    <row r="12" spans="1:10" ht="12" customHeight="1">
      <c r="A12" s="214"/>
      <c r="B12" s="215"/>
      <c r="C12" s="236"/>
      <c r="D12" s="225"/>
      <c r="E12" s="223"/>
      <c r="F12" s="229"/>
      <c r="G12" s="223"/>
      <c r="H12" s="223"/>
      <c r="I12" s="231"/>
      <c r="J12" s="126"/>
    </row>
    <row r="13" spans="1:10" ht="12" customHeight="1">
      <c r="A13" s="214"/>
      <c r="B13" s="215"/>
      <c r="C13" s="237"/>
      <c r="D13" s="225"/>
      <c r="E13" s="223"/>
      <c r="F13" s="229"/>
      <c r="G13" s="223"/>
      <c r="H13" s="223"/>
      <c r="I13" s="231"/>
      <c r="J13" s="126"/>
    </row>
    <row r="14" spans="1:10" ht="12" customHeight="1">
      <c r="A14" s="214" t="s">
        <v>25</v>
      </c>
      <c r="B14" s="215"/>
      <c r="C14" s="216" t="s">
        <v>311</v>
      </c>
      <c r="D14" s="225">
        <v>0.5</v>
      </c>
      <c r="E14" s="223" t="s">
        <v>312</v>
      </c>
      <c r="F14" s="229">
        <v>1600</v>
      </c>
      <c r="G14" s="230" t="s">
        <v>313</v>
      </c>
      <c r="H14" s="223" t="s">
        <v>314</v>
      </c>
      <c r="I14" s="231">
        <v>45960</v>
      </c>
      <c r="J14" s="126"/>
    </row>
    <row r="15" spans="1:10" ht="12" customHeight="1">
      <c r="A15" s="214"/>
      <c r="B15" s="215"/>
      <c r="C15" s="216"/>
      <c r="D15" s="225"/>
      <c r="E15" s="223"/>
      <c r="F15" s="229"/>
      <c r="G15" s="230"/>
      <c r="H15" s="223"/>
      <c r="I15" s="231"/>
      <c r="J15" s="126"/>
    </row>
    <row r="16" spans="1:10" ht="12" customHeight="1">
      <c r="A16" s="214"/>
      <c r="B16" s="215"/>
      <c r="C16" s="216"/>
      <c r="D16" s="225"/>
      <c r="E16" s="223"/>
      <c r="F16" s="229"/>
      <c r="G16" s="230"/>
      <c r="H16" s="223"/>
      <c r="I16" s="231"/>
      <c r="J16" s="126"/>
    </row>
    <row r="17" spans="1:10" ht="12" customHeight="1">
      <c r="A17" s="214"/>
      <c r="B17" s="215"/>
      <c r="C17" s="216"/>
      <c r="D17" s="225"/>
      <c r="E17" s="223"/>
      <c r="F17" s="229"/>
      <c r="G17" s="230"/>
      <c r="H17" s="223"/>
      <c r="I17" s="231"/>
      <c r="J17" s="126"/>
    </row>
    <row r="18" spans="1:10" ht="12" customHeight="1">
      <c r="A18" s="214" t="s">
        <v>26</v>
      </c>
      <c r="B18" s="215"/>
      <c r="C18" s="216" t="s">
        <v>30</v>
      </c>
      <c r="D18" s="225">
        <v>0.5</v>
      </c>
      <c r="E18" s="223" t="s">
        <v>315</v>
      </c>
      <c r="F18" s="229">
        <v>1600</v>
      </c>
      <c r="G18" s="230" t="s">
        <v>316</v>
      </c>
      <c r="H18" s="223" t="s">
        <v>317</v>
      </c>
      <c r="I18" s="231">
        <v>19300</v>
      </c>
      <c r="J18" s="126"/>
    </row>
    <row r="19" spans="1:10" ht="12" customHeight="1">
      <c r="A19" s="214"/>
      <c r="B19" s="215"/>
      <c r="C19" s="216"/>
      <c r="D19" s="225"/>
      <c r="E19" s="223"/>
      <c r="F19" s="229"/>
      <c r="G19" s="230"/>
      <c r="H19" s="223"/>
      <c r="I19" s="231"/>
      <c r="J19" s="126"/>
    </row>
    <row r="20" spans="1:10" ht="12" customHeight="1">
      <c r="A20" s="214"/>
      <c r="B20" s="215"/>
      <c r="C20" s="216"/>
      <c r="D20" s="225"/>
      <c r="E20" s="223"/>
      <c r="F20" s="229"/>
      <c r="G20" s="230"/>
      <c r="H20" s="223"/>
      <c r="I20" s="231"/>
      <c r="J20" s="126"/>
    </row>
    <row r="21" spans="1:10" ht="12" customHeight="1">
      <c r="A21" s="214"/>
      <c r="B21" s="215"/>
      <c r="C21" s="216"/>
      <c r="D21" s="225"/>
      <c r="E21" s="223"/>
      <c r="F21" s="229"/>
      <c r="G21" s="230"/>
      <c r="H21" s="223"/>
      <c r="I21" s="231"/>
      <c r="J21" s="126"/>
    </row>
    <row r="22" spans="1:10" ht="12" customHeight="1">
      <c r="A22" s="214" t="s">
        <v>15</v>
      </c>
      <c r="B22" s="215"/>
      <c r="C22" s="216" t="s">
        <v>31</v>
      </c>
      <c r="D22" s="225">
        <v>1.6</v>
      </c>
      <c r="E22" s="223" t="s">
        <v>318</v>
      </c>
      <c r="F22" s="229">
        <v>500</v>
      </c>
      <c r="G22" s="230" t="s">
        <v>319</v>
      </c>
      <c r="H22" s="223" t="s">
        <v>320</v>
      </c>
      <c r="I22" s="231">
        <v>20550</v>
      </c>
      <c r="J22" s="126"/>
    </row>
    <row r="23" spans="1:10" ht="12" customHeight="1">
      <c r="A23" s="214"/>
      <c r="B23" s="215"/>
      <c r="C23" s="216"/>
      <c r="D23" s="225"/>
      <c r="E23" s="223"/>
      <c r="F23" s="229"/>
      <c r="G23" s="230"/>
      <c r="H23" s="223"/>
      <c r="I23" s="231"/>
      <c r="J23" s="126"/>
    </row>
    <row r="24" spans="1:10" ht="12" customHeight="1">
      <c r="A24" s="214"/>
      <c r="B24" s="215"/>
      <c r="C24" s="216"/>
      <c r="D24" s="225"/>
      <c r="E24" s="223"/>
      <c r="F24" s="229"/>
      <c r="G24" s="230"/>
      <c r="H24" s="223"/>
      <c r="I24" s="231"/>
      <c r="J24" s="126"/>
    </row>
    <row r="25" spans="1:10" ht="12" customHeight="1">
      <c r="A25" s="214"/>
      <c r="B25" s="215"/>
      <c r="C25" s="216"/>
      <c r="D25" s="225"/>
      <c r="E25" s="223"/>
      <c r="F25" s="229"/>
      <c r="G25" s="230"/>
      <c r="H25" s="223"/>
      <c r="I25" s="231"/>
      <c r="J25" s="126"/>
    </row>
    <row r="26" spans="1:10" ht="12" customHeight="1">
      <c r="A26" s="214" t="s">
        <v>16</v>
      </c>
      <c r="B26" s="215"/>
      <c r="C26" s="216" t="s">
        <v>32</v>
      </c>
      <c r="D26" s="225">
        <v>0.8</v>
      </c>
      <c r="E26" s="223" t="s">
        <v>403</v>
      </c>
      <c r="F26" s="229">
        <v>900</v>
      </c>
      <c r="G26" s="230" t="s">
        <v>321</v>
      </c>
      <c r="H26" s="223" t="s">
        <v>322</v>
      </c>
      <c r="I26" s="231">
        <v>26100</v>
      </c>
      <c r="J26" s="126"/>
    </row>
    <row r="27" spans="1:10" ht="12" customHeight="1">
      <c r="A27" s="214"/>
      <c r="B27" s="215"/>
      <c r="C27" s="216"/>
      <c r="D27" s="225"/>
      <c r="E27" s="223"/>
      <c r="F27" s="229"/>
      <c r="G27" s="230"/>
      <c r="H27" s="223"/>
      <c r="I27" s="231"/>
      <c r="J27" s="126"/>
    </row>
    <row r="28" spans="1:10" ht="12" customHeight="1">
      <c r="A28" s="214"/>
      <c r="B28" s="215"/>
      <c r="C28" s="216"/>
      <c r="D28" s="225"/>
      <c r="E28" s="223"/>
      <c r="F28" s="229"/>
      <c r="G28" s="230"/>
      <c r="H28" s="223"/>
      <c r="I28" s="231"/>
      <c r="J28" s="126"/>
    </row>
    <row r="29" spans="1:10" ht="12" customHeight="1">
      <c r="A29" s="214"/>
      <c r="B29" s="215"/>
      <c r="C29" s="216"/>
      <c r="D29" s="225"/>
      <c r="E29" s="223"/>
      <c r="F29" s="229"/>
      <c r="G29" s="230"/>
      <c r="H29" s="223"/>
      <c r="I29" s="231"/>
      <c r="J29" s="126"/>
    </row>
    <row r="30" spans="1:10" ht="12" customHeight="1">
      <c r="A30" s="214" t="s">
        <v>17</v>
      </c>
      <c r="B30" s="215"/>
      <c r="C30" s="216" t="s">
        <v>33</v>
      </c>
      <c r="D30" s="228">
        <v>0.9</v>
      </c>
      <c r="E30" s="127" t="s">
        <v>370</v>
      </c>
      <c r="F30" s="229">
        <v>930</v>
      </c>
      <c r="G30" s="230" t="s">
        <v>323</v>
      </c>
      <c r="H30" s="223" t="s">
        <v>324</v>
      </c>
      <c r="I30" s="231">
        <v>19450</v>
      </c>
      <c r="J30" s="126"/>
    </row>
    <row r="31" spans="1:10" ht="12" customHeight="1">
      <c r="A31" s="214"/>
      <c r="B31" s="215"/>
      <c r="C31" s="216"/>
      <c r="D31" s="228"/>
      <c r="E31" s="128" t="s">
        <v>371</v>
      </c>
      <c r="F31" s="229"/>
      <c r="G31" s="230"/>
      <c r="H31" s="223"/>
      <c r="I31" s="231"/>
      <c r="J31" s="126"/>
    </row>
    <row r="32" spans="1:10" ht="12" customHeight="1">
      <c r="A32" s="214"/>
      <c r="B32" s="215"/>
      <c r="C32" s="216"/>
      <c r="D32" s="228"/>
      <c r="E32" s="128" t="s">
        <v>372</v>
      </c>
      <c r="F32" s="229"/>
      <c r="G32" s="230"/>
      <c r="H32" s="223"/>
      <c r="I32" s="231"/>
      <c r="J32" s="126"/>
    </row>
    <row r="33" spans="1:10" ht="12" customHeight="1">
      <c r="A33" s="214"/>
      <c r="B33" s="215"/>
      <c r="C33" s="216"/>
      <c r="D33" s="228"/>
      <c r="E33" s="129" t="s">
        <v>373</v>
      </c>
      <c r="F33" s="229"/>
      <c r="G33" s="230"/>
      <c r="H33" s="223"/>
      <c r="I33" s="231"/>
      <c r="J33" s="126"/>
    </row>
    <row r="34" spans="1:10" ht="12" customHeight="1">
      <c r="A34" s="214" t="s">
        <v>18</v>
      </c>
      <c r="B34" s="215"/>
      <c r="C34" s="216" t="s">
        <v>34</v>
      </c>
      <c r="D34" s="225">
        <v>1.1</v>
      </c>
      <c r="E34" s="127" t="s">
        <v>374</v>
      </c>
      <c r="F34" s="229">
        <v>341</v>
      </c>
      <c r="G34" s="230" t="s">
        <v>321</v>
      </c>
      <c r="H34" s="223" t="s">
        <v>325</v>
      </c>
      <c r="I34" s="231">
        <v>14600</v>
      </c>
      <c r="J34" s="126"/>
    </row>
    <row r="35" spans="1:10" ht="12" customHeight="1">
      <c r="A35" s="214"/>
      <c r="B35" s="215"/>
      <c r="C35" s="216"/>
      <c r="D35" s="225"/>
      <c r="E35" s="128" t="s">
        <v>375</v>
      </c>
      <c r="F35" s="229"/>
      <c r="G35" s="230"/>
      <c r="H35" s="223"/>
      <c r="I35" s="231"/>
      <c r="J35" s="126"/>
    </row>
    <row r="36" spans="1:10" ht="12" customHeight="1">
      <c r="A36" s="214"/>
      <c r="B36" s="215"/>
      <c r="C36" s="216"/>
      <c r="D36" s="225"/>
      <c r="E36" s="128" t="s">
        <v>376</v>
      </c>
      <c r="F36" s="229"/>
      <c r="G36" s="230"/>
      <c r="H36" s="223"/>
      <c r="I36" s="231"/>
      <c r="J36" s="126"/>
    </row>
    <row r="37" spans="1:10" ht="12" customHeight="1">
      <c r="A37" s="214"/>
      <c r="B37" s="215"/>
      <c r="C37" s="216"/>
      <c r="D37" s="225"/>
      <c r="E37" s="129" t="s">
        <v>377</v>
      </c>
      <c r="F37" s="229"/>
      <c r="G37" s="230"/>
      <c r="H37" s="223"/>
      <c r="I37" s="231"/>
      <c r="J37" s="126"/>
    </row>
    <row r="38" spans="1:10" ht="12" customHeight="1">
      <c r="A38" s="214" t="s">
        <v>19</v>
      </c>
      <c r="B38" s="215"/>
      <c r="C38" s="216" t="s">
        <v>35</v>
      </c>
      <c r="D38" s="225">
        <v>0.3</v>
      </c>
      <c r="E38" s="223" t="s">
        <v>326</v>
      </c>
      <c r="F38" s="229">
        <v>250</v>
      </c>
      <c r="G38" s="230" t="s">
        <v>327</v>
      </c>
      <c r="H38" s="223" t="s">
        <v>328</v>
      </c>
      <c r="I38" s="231">
        <v>14700</v>
      </c>
      <c r="J38" s="126"/>
    </row>
    <row r="39" spans="1:10" ht="12" customHeight="1">
      <c r="A39" s="214"/>
      <c r="B39" s="215"/>
      <c r="C39" s="216"/>
      <c r="D39" s="225"/>
      <c r="E39" s="223"/>
      <c r="F39" s="229"/>
      <c r="G39" s="230"/>
      <c r="H39" s="223"/>
      <c r="I39" s="231"/>
      <c r="J39" s="126"/>
    </row>
    <row r="40" spans="1:10" ht="12" customHeight="1">
      <c r="A40" s="214"/>
      <c r="B40" s="215"/>
      <c r="C40" s="216"/>
      <c r="D40" s="225"/>
      <c r="E40" s="223"/>
      <c r="F40" s="229"/>
      <c r="G40" s="230"/>
      <c r="H40" s="223"/>
      <c r="I40" s="231"/>
      <c r="J40" s="126"/>
    </row>
    <row r="41" spans="1:10" ht="12" customHeight="1">
      <c r="A41" s="214"/>
      <c r="B41" s="215"/>
      <c r="C41" s="216"/>
      <c r="D41" s="225"/>
      <c r="E41" s="223"/>
      <c r="F41" s="229"/>
      <c r="G41" s="230"/>
      <c r="H41" s="223"/>
      <c r="I41" s="231"/>
      <c r="J41" s="126"/>
    </row>
    <row r="42" spans="1:10" ht="12" customHeight="1">
      <c r="A42" s="214" t="s">
        <v>4</v>
      </c>
      <c r="B42" s="215"/>
      <c r="C42" s="216" t="s">
        <v>36</v>
      </c>
      <c r="D42" s="225">
        <v>0.3</v>
      </c>
      <c r="E42" s="223" t="s">
        <v>29</v>
      </c>
      <c r="F42" s="229">
        <v>1000</v>
      </c>
      <c r="G42" s="223" t="s">
        <v>411</v>
      </c>
      <c r="H42" s="127" t="s">
        <v>329</v>
      </c>
      <c r="I42" s="231">
        <v>16500</v>
      </c>
      <c r="J42" s="126"/>
    </row>
    <row r="43" spans="1:10" ht="12" customHeight="1">
      <c r="A43" s="214"/>
      <c r="B43" s="215"/>
      <c r="C43" s="216"/>
      <c r="D43" s="225"/>
      <c r="E43" s="223"/>
      <c r="F43" s="229"/>
      <c r="G43" s="223"/>
      <c r="H43" s="128" t="s">
        <v>330</v>
      </c>
      <c r="I43" s="231"/>
      <c r="J43" s="126"/>
    </row>
    <row r="44" spans="1:10" ht="12" customHeight="1">
      <c r="A44" s="214"/>
      <c r="B44" s="215"/>
      <c r="C44" s="216"/>
      <c r="D44" s="225"/>
      <c r="E44" s="223"/>
      <c r="F44" s="229"/>
      <c r="G44" s="223"/>
      <c r="H44" s="128" t="s">
        <v>331</v>
      </c>
      <c r="I44" s="231"/>
      <c r="J44" s="126"/>
    </row>
    <row r="45" spans="1:10" ht="12" customHeight="1">
      <c r="A45" s="214"/>
      <c r="B45" s="215"/>
      <c r="C45" s="216"/>
      <c r="D45" s="225"/>
      <c r="E45" s="223"/>
      <c r="F45" s="229"/>
      <c r="G45" s="223"/>
      <c r="H45" s="129" t="s">
        <v>396</v>
      </c>
      <c r="I45" s="231"/>
      <c r="J45" s="126"/>
    </row>
    <row r="46" spans="1:10" ht="12" customHeight="1">
      <c r="A46" s="214" t="s">
        <v>5</v>
      </c>
      <c r="B46" s="215"/>
      <c r="C46" s="216" t="s">
        <v>37</v>
      </c>
      <c r="D46" s="225">
        <v>0.3</v>
      </c>
      <c r="E46" s="223" t="s">
        <v>404</v>
      </c>
      <c r="F46" s="229">
        <v>360</v>
      </c>
      <c r="G46" s="223" t="s">
        <v>412</v>
      </c>
      <c r="H46" s="127" t="s">
        <v>332</v>
      </c>
      <c r="I46" s="231">
        <v>16000</v>
      </c>
      <c r="J46" s="126"/>
    </row>
    <row r="47" spans="1:10" ht="12" customHeight="1">
      <c r="A47" s="214"/>
      <c r="B47" s="215"/>
      <c r="C47" s="216"/>
      <c r="D47" s="225"/>
      <c r="E47" s="223"/>
      <c r="F47" s="229"/>
      <c r="G47" s="223"/>
      <c r="H47" s="128" t="s">
        <v>378</v>
      </c>
      <c r="I47" s="231"/>
      <c r="J47" s="126"/>
    </row>
    <row r="48" spans="1:10" ht="12" customHeight="1">
      <c r="A48" s="214"/>
      <c r="B48" s="215"/>
      <c r="C48" s="216"/>
      <c r="D48" s="225"/>
      <c r="E48" s="223"/>
      <c r="F48" s="229"/>
      <c r="G48" s="223"/>
      <c r="H48" s="128" t="s">
        <v>379</v>
      </c>
      <c r="I48" s="231"/>
      <c r="J48" s="126"/>
    </row>
    <row r="49" spans="1:10" ht="12" customHeight="1">
      <c r="A49" s="214"/>
      <c r="B49" s="215"/>
      <c r="C49" s="216"/>
      <c r="D49" s="225"/>
      <c r="E49" s="223"/>
      <c r="F49" s="229"/>
      <c r="G49" s="223"/>
      <c r="H49" s="129" t="s">
        <v>380</v>
      </c>
      <c r="I49" s="231"/>
      <c r="J49" s="126"/>
    </row>
    <row r="50" spans="1:10" ht="12" customHeight="1">
      <c r="A50" s="214" t="s">
        <v>6</v>
      </c>
      <c r="B50" s="215"/>
      <c r="C50" s="216" t="s">
        <v>38</v>
      </c>
      <c r="D50" s="225">
        <v>0.3</v>
      </c>
      <c r="E50" s="223" t="s">
        <v>333</v>
      </c>
      <c r="F50" s="229">
        <v>800</v>
      </c>
      <c r="G50" s="223" t="s">
        <v>413</v>
      </c>
      <c r="H50" s="127" t="s">
        <v>381</v>
      </c>
      <c r="I50" s="231">
        <v>10630</v>
      </c>
      <c r="J50" s="126"/>
    </row>
    <row r="51" spans="1:10" ht="12" customHeight="1">
      <c r="A51" s="214"/>
      <c r="B51" s="215"/>
      <c r="C51" s="216"/>
      <c r="D51" s="225"/>
      <c r="E51" s="223"/>
      <c r="F51" s="229"/>
      <c r="G51" s="223"/>
      <c r="H51" s="128" t="s">
        <v>382</v>
      </c>
      <c r="I51" s="231"/>
      <c r="J51" s="126"/>
    </row>
    <row r="52" spans="1:10" ht="12" customHeight="1">
      <c r="A52" s="214"/>
      <c r="B52" s="215"/>
      <c r="C52" s="216"/>
      <c r="D52" s="225"/>
      <c r="E52" s="223"/>
      <c r="F52" s="229"/>
      <c r="G52" s="223"/>
      <c r="H52" s="128" t="s">
        <v>376</v>
      </c>
      <c r="I52" s="231"/>
      <c r="J52" s="126"/>
    </row>
    <row r="53" spans="1:10" ht="12" customHeight="1">
      <c r="A53" s="214"/>
      <c r="B53" s="215"/>
      <c r="C53" s="216"/>
      <c r="D53" s="225"/>
      <c r="E53" s="223"/>
      <c r="F53" s="229"/>
      <c r="G53" s="223"/>
      <c r="H53" s="130" t="s">
        <v>334</v>
      </c>
      <c r="I53" s="231"/>
      <c r="J53" s="126"/>
    </row>
    <row r="54" spans="1:10" ht="12" customHeight="1">
      <c r="A54" s="214" t="s">
        <v>7</v>
      </c>
      <c r="B54" s="215"/>
      <c r="C54" s="216" t="s">
        <v>39</v>
      </c>
      <c r="D54" s="224">
        <v>0.37</v>
      </c>
      <c r="E54" s="223" t="s">
        <v>405</v>
      </c>
      <c r="F54" s="229">
        <v>2100</v>
      </c>
      <c r="G54" s="223" t="s">
        <v>414</v>
      </c>
      <c r="H54" s="127" t="s">
        <v>374</v>
      </c>
      <c r="I54" s="231">
        <v>12000</v>
      </c>
      <c r="J54" s="126"/>
    </row>
    <row r="55" spans="1:10" ht="12" customHeight="1">
      <c r="A55" s="214"/>
      <c r="B55" s="215"/>
      <c r="C55" s="216"/>
      <c r="D55" s="224"/>
      <c r="E55" s="223"/>
      <c r="F55" s="229"/>
      <c r="G55" s="223"/>
      <c r="H55" s="128" t="s">
        <v>386</v>
      </c>
      <c r="I55" s="231"/>
      <c r="J55" s="126"/>
    </row>
    <row r="56" spans="1:10" ht="12" customHeight="1">
      <c r="A56" s="214"/>
      <c r="B56" s="215"/>
      <c r="C56" s="216"/>
      <c r="D56" s="224"/>
      <c r="E56" s="223"/>
      <c r="F56" s="229"/>
      <c r="G56" s="223"/>
      <c r="H56" s="128" t="s">
        <v>383</v>
      </c>
      <c r="I56" s="231"/>
      <c r="J56" s="126"/>
    </row>
    <row r="57" spans="1:10" ht="12" customHeight="1">
      <c r="A57" s="214"/>
      <c r="B57" s="215"/>
      <c r="C57" s="216"/>
      <c r="D57" s="224"/>
      <c r="E57" s="223"/>
      <c r="F57" s="229"/>
      <c r="G57" s="223"/>
      <c r="H57" s="130" t="s">
        <v>384</v>
      </c>
      <c r="I57" s="231"/>
      <c r="J57" s="126"/>
    </row>
    <row r="58" spans="1:10" ht="12" customHeight="1">
      <c r="A58" s="214" t="s">
        <v>0</v>
      </c>
      <c r="B58" s="215"/>
      <c r="C58" s="216" t="s">
        <v>40</v>
      </c>
      <c r="D58" s="225">
        <v>0.8</v>
      </c>
      <c r="E58" s="223" t="s">
        <v>390</v>
      </c>
      <c r="F58" s="229">
        <v>850</v>
      </c>
      <c r="G58" s="223" t="s">
        <v>336</v>
      </c>
      <c r="H58" s="127" t="s">
        <v>382</v>
      </c>
      <c r="I58" s="231">
        <v>14724</v>
      </c>
      <c r="J58" s="126"/>
    </row>
    <row r="59" spans="1:10" ht="12" customHeight="1">
      <c r="A59" s="214"/>
      <c r="B59" s="215"/>
      <c r="C59" s="216"/>
      <c r="D59" s="225"/>
      <c r="E59" s="223"/>
      <c r="F59" s="229"/>
      <c r="G59" s="223"/>
      <c r="H59" s="128" t="s">
        <v>385</v>
      </c>
      <c r="I59" s="231"/>
      <c r="J59" s="126"/>
    </row>
    <row r="60" spans="1:10" ht="12" customHeight="1">
      <c r="A60" s="214"/>
      <c r="B60" s="215"/>
      <c r="C60" s="216"/>
      <c r="D60" s="225"/>
      <c r="E60" s="223"/>
      <c r="F60" s="229"/>
      <c r="G60" s="223"/>
      <c r="H60" s="128" t="s">
        <v>337</v>
      </c>
      <c r="I60" s="231"/>
      <c r="J60" s="126"/>
    </row>
    <row r="61" spans="1:10" ht="12" customHeight="1">
      <c r="A61" s="214"/>
      <c r="B61" s="215"/>
      <c r="C61" s="216"/>
      <c r="D61" s="225"/>
      <c r="E61" s="223"/>
      <c r="F61" s="229"/>
      <c r="G61" s="223"/>
      <c r="H61" s="129" t="s">
        <v>395</v>
      </c>
      <c r="I61" s="231"/>
      <c r="J61" s="126"/>
    </row>
    <row r="62" spans="1:10" ht="12" customHeight="1">
      <c r="A62" s="214" t="s">
        <v>1</v>
      </c>
      <c r="B62" s="215"/>
      <c r="C62" s="216" t="s">
        <v>41</v>
      </c>
      <c r="D62" s="225">
        <v>5.4</v>
      </c>
      <c r="E62" s="223" t="s">
        <v>406</v>
      </c>
      <c r="F62" s="229">
        <v>978</v>
      </c>
      <c r="G62" s="223" t="s">
        <v>415</v>
      </c>
      <c r="H62" s="127" t="s">
        <v>386</v>
      </c>
      <c r="I62" s="231">
        <v>13060</v>
      </c>
      <c r="J62" s="126"/>
    </row>
    <row r="63" spans="1:10" ht="12" customHeight="1">
      <c r="A63" s="214"/>
      <c r="B63" s="215"/>
      <c r="C63" s="216"/>
      <c r="D63" s="225"/>
      <c r="E63" s="223"/>
      <c r="F63" s="229"/>
      <c r="G63" s="223"/>
      <c r="H63" s="128" t="s">
        <v>387</v>
      </c>
      <c r="I63" s="231"/>
      <c r="J63" s="126"/>
    </row>
    <row r="64" spans="1:10" ht="12" customHeight="1">
      <c r="A64" s="214"/>
      <c r="B64" s="215"/>
      <c r="C64" s="216"/>
      <c r="D64" s="225"/>
      <c r="E64" s="223"/>
      <c r="F64" s="229"/>
      <c r="G64" s="223"/>
      <c r="H64" s="128" t="s">
        <v>382</v>
      </c>
      <c r="I64" s="231"/>
      <c r="J64" s="126"/>
    </row>
    <row r="65" spans="1:10" ht="12" customHeight="1">
      <c r="A65" s="214"/>
      <c r="B65" s="215"/>
      <c r="C65" s="216"/>
      <c r="D65" s="225"/>
      <c r="E65" s="223"/>
      <c r="F65" s="229"/>
      <c r="G65" s="223"/>
      <c r="H65" s="131" t="s">
        <v>335</v>
      </c>
      <c r="I65" s="231"/>
      <c r="J65" s="126"/>
    </row>
    <row r="66" spans="1:10" ht="12" customHeight="1">
      <c r="A66" s="214" t="s">
        <v>338</v>
      </c>
      <c r="B66" s="215"/>
      <c r="C66" s="216" t="s">
        <v>42</v>
      </c>
      <c r="D66" s="224">
        <v>0.1</v>
      </c>
      <c r="E66" s="223" t="s">
        <v>407</v>
      </c>
      <c r="F66" s="229">
        <v>2300</v>
      </c>
      <c r="G66" s="233" t="s">
        <v>416</v>
      </c>
      <c r="H66" s="226" t="s">
        <v>391</v>
      </c>
      <c r="I66" s="234">
        <v>14000</v>
      </c>
      <c r="J66" s="126"/>
    </row>
    <row r="67" spans="1:10" ht="12" customHeight="1">
      <c r="A67" s="214"/>
      <c r="B67" s="215"/>
      <c r="C67" s="216"/>
      <c r="D67" s="224"/>
      <c r="E67" s="223"/>
      <c r="F67" s="229"/>
      <c r="G67" s="233"/>
      <c r="H67" s="227"/>
      <c r="I67" s="234"/>
      <c r="J67" s="126"/>
    </row>
    <row r="68" spans="1:10" ht="12" customHeight="1">
      <c r="A68" s="214"/>
      <c r="B68" s="215"/>
      <c r="C68" s="216"/>
      <c r="D68" s="224"/>
      <c r="E68" s="223"/>
      <c r="F68" s="229"/>
      <c r="G68" s="233"/>
      <c r="H68" s="227"/>
      <c r="I68" s="234"/>
      <c r="J68" s="126"/>
    </row>
    <row r="69" spans="1:10" ht="12" customHeight="1">
      <c r="A69" s="214"/>
      <c r="B69" s="215"/>
      <c r="C69" s="216"/>
      <c r="D69" s="224"/>
      <c r="E69" s="223"/>
      <c r="F69" s="229"/>
      <c r="G69" s="223"/>
      <c r="H69" s="131" t="s">
        <v>392</v>
      </c>
      <c r="I69" s="231"/>
      <c r="J69" s="126"/>
    </row>
    <row r="70" spans="1:10" ht="12" customHeight="1">
      <c r="A70" s="214" t="s">
        <v>339</v>
      </c>
      <c r="B70" s="215"/>
      <c r="C70" s="216" t="s">
        <v>43</v>
      </c>
      <c r="D70" s="224">
        <v>0.05</v>
      </c>
      <c r="E70" s="223" t="s">
        <v>389</v>
      </c>
      <c r="F70" s="229">
        <v>1320</v>
      </c>
      <c r="G70" s="223" t="s">
        <v>417</v>
      </c>
      <c r="H70" s="226" t="s">
        <v>391</v>
      </c>
      <c r="I70" s="231">
        <v>10050</v>
      </c>
      <c r="J70" s="126"/>
    </row>
    <row r="71" spans="1:10" ht="12" customHeight="1">
      <c r="A71" s="214"/>
      <c r="B71" s="215"/>
      <c r="C71" s="216"/>
      <c r="D71" s="224"/>
      <c r="E71" s="223"/>
      <c r="F71" s="229"/>
      <c r="G71" s="223"/>
      <c r="H71" s="227"/>
      <c r="I71" s="231"/>
      <c r="J71" s="126"/>
    </row>
    <row r="72" spans="1:10" ht="12" customHeight="1">
      <c r="A72" s="214"/>
      <c r="B72" s="215"/>
      <c r="C72" s="216"/>
      <c r="D72" s="224"/>
      <c r="E72" s="223"/>
      <c r="F72" s="229"/>
      <c r="G72" s="223"/>
      <c r="H72" s="227"/>
      <c r="I72" s="231"/>
      <c r="J72" s="126"/>
    </row>
    <row r="73" spans="1:10" ht="12" customHeight="1">
      <c r="A73" s="214"/>
      <c r="B73" s="215"/>
      <c r="C73" s="216"/>
      <c r="D73" s="224"/>
      <c r="E73" s="223"/>
      <c r="F73" s="229"/>
      <c r="G73" s="223"/>
      <c r="H73" s="131" t="s">
        <v>392</v>
      </c>
      <c r="I73" s="231"/>
      <c r="J73" s="126"/>
    </row>
    <row r="74" spans="1:10" ht="12" customHeight="1">
      <c r="A74" s="214" t="s">
        <v>8</v>
      </c>
      <c r="B74" s="215"/>
      <c r="C74" s="216" t="s">
        <v>44</v>
      </c>
      <c r="D74" s="224">
        <v>0.05</v>
      </c>
      <c r="E74" s="223" t="s">
        <v>408</v>
      </c>
      <c r="F74" s="229">
        <v>495</v>
      </c>
      <c r="G74" s="223" t="s">
        <v>418</v>
      </c>
      <c r="H74" s="226" t="s">
        <v>394</v>
      </c>
      <c r="I74" s="231">
        <v>9310</v>
      </c>
      <c r="J74" s="126"/>
    </row>
    <row r="75" spans="1:10" ht="12" customHeight="1">
      <c r="A75" s="214"/>
      <c r="B75" s="215"/>
      <c r="C75" s="216"/>
      <c r="D75" s="224"/>
      <c r="E75" s="223"/>
      <c r="F75" s="229"/>
      <c r="G75" s="223"/>
      <c r="H75" s="227"/>
      <c r="I75" s="231"/>
      <c r="J75" s="126"/>
    </row>
    <row r="76" spans="1:10" ht="12" customHeight="1">
      <c r="A76" s="214"/>
      <c r="B76" s="215"/>
      <c r="C76" s="216"/>
      <c r="D76" s="224"/>
      <c r="E76" s="223"/>
      <c r="F76" s="229"/>
      <c r="G76" s="223"/>
      <c r="H76" s="227"/>
      <c r="I76" s="231"/>
      <c r="J76" s="126"/>
    </row>
    <row r="77" spans="1:10" ht="12" customHeight="1">
      <c r="A77" s="214"/>
      <c r="B77" s="215"/>
      <c r="C77" s="216"/>
      <c r="D77" s="224"/>
      <c r="E77" s="223"/>
      <c r="F77" s="229"/>
      <c r="G77" s="223"/>
      <c r="H77" s="131" t="s">
        <v>392</v>
      </c>
      <c r="I77" s="231"/>
      <c r="J77" s="126"/>
    </row>
    <row r="78" spans="1:10" ht="12" customHeight="1">
      <c r="A78" s="214" t="s">
        <v>9</v>
      </c>
      <c r="B78" s="215"/>
      <c r="C78" s="216" t="s">
        <v>27</v>
      </c>
      <c r="D78" s="224">
        <v>1</v>
      </c>
      <c r="E78" s="223" t="s">
        <v>388</v>
      </c>
      <c r="F78" s="229">
        <v>700</v>
      </c>
      <c r="G78" s="223" t="s">
        <v>419</v>
      </c>
      <c r="H78" s="226" t="s">
        <v>422</v>
      </c>
      <c r="I78" s="231">
        <v>9591</v>
      </c>
      <c r="J78" s="126"/>
    </row>
    <row r="79" spans="1:10" ht="12" customHeight="1">
      <c r="A79" s="214"/>
      <c r="B79" s="215"/>
      <c r="C79" s="216"/>
      <c r="D79" s="224"/>
      <c r="E79" s="223"/>
      <c r="F79" s="229"/>
      <c r="G79" s="223"/>
      <c r="H79" s="227"/>
      <c r="I79" s="231"/>
      <c r="J79" s="126"/>
    </row>
    <row r="80" spans="1:10" ht="12" customHeight="1">
      <c r="A80" s="214"/>
      <c r="B80" s="215"/>
      <c r="C80" s="216"/>
      <c r="D80" s="224"/>
      <c r="E80" s="223"/>
      <c r="F80" s="229"/>
      <c r="G80" s="223"/>
      <c r="H80" s="227"/>
      <c r="I80" s="231"/>
      <c r="J80" s="126"/>
    </row>
    <row r="81" spans="1:10" ht="12" customHeight="1">
      <c r="A81" s="214"/>
      <c r="B81" s="215"/>
      <c r="C81" s="216"/>
      <c r="D81" s="224"/>
      <c r="E81" s="223"/>
      <c r="F81" s="229"/>
      <c r="G81" s="223"/>
      <c r="H81" s="131" t="s">
        <v>392</v>
      </c>
      <c r="I81" s="231"/>
      <c r="J81" s="126"/>
    </row>
    <row r="82" spans="1:10" ht="12" customHeight="1">
      <c r="A82" s="214" t="s">
        <v>10</v>
      </c>
      <c r="B82" s="215"/>
      <c r="C82" s="216" t="s">
        <v>45</v>
      </c>
      <c r="D82" s="224">
        <v>0.55</v>
      </c>
      <c r="E82" s="223" t="s">
        <v>409</v>
      </c>
      <c r="F82" s="229">
        <v>750</v>
      </c>
      <c r="G82" s="223" t="s">
        <v>420</v>
      </c>
      <c r="H82" s="226" t="s">
        <v>422</v>
      </c>
      <c r="I82" s="231">
        <v>9364</v>
      </c>
      <c r="J82" s="126"/>
    </row>
    <row r="83" spans="1:10" ht="12" customHeight="1">
      <c r="A83" s="214"/>
      <c r="B83" s="215"/>
      <c r="C83" s="216"/>
      <c r="D83" s="224"/>
      <c r="E83" s="223"/>
      <c r="F83" s="229"/>
      <c r="G83" s="223"/>
      <c r="H83" s="227"/>
      <c r="I83" s="231"/>
      <c r="J83" s="126"/>
    </row>
    <row r="84" spans="1:10" ht="12" customHeight="1">
      <c r="A84" s="214"/>
      <c r="B84" s="215"/>
      <c r="C84" s="216"/>
      <c r="D84" s="224"/>
      <c r="E84" s="223"/>
      <c r="F84" s="229"/>
      <c r="G84" s="223"/>
      <c r="H84" s="227"/>
      <c r="I84" s="231"/>
      <c r="J84" s="126"/>
    </row>
    <row r="85" spans="1:10" ht="12" customHeight="1">
      <c r="A85" s="214"/>
      <c r="B85" s="215"/>
      <c r="C85" s="216"/>
      <c r="D85" s="224"/>
      <c r="E85" s="223"/>
      <c r="F85" s="229"/>
      <c r="G85" s="223"/>
      <c r="H85" s="131" t="s">
        <v>392</v>
      </c>
      <c r="I85" s="231"/>
      <c r="J85" s="126"/>
    </row>
    <row r="86" spans="1:10" ht="12" customHeight="1">
      <c r="A86" s="214" t="s">
        <v>11</v>
      </c>
      <c r="B86" s="215"/>
      <c r="C86" s="216" t="s">
        <v>46</v>
      </c>
      <c r="D86" s="225">
        <v>0.6</v>
      </c>
      <c r="E86" s="223" t="s">
        <v>410</v>
      </c>
      <c r="F86" s="229">
        <v>1000</v>
      </c>
      <c r="G86" s="223" t="s">
        <v>421</v>
      </c>
      <c r="H86" s="226" t="s">
        <v>393</v>
      </c>
      <c r="I86" s="231">
        <v>9772</v>
      </c>
      <c r="J86" s="126"/>
    </row>
    <row r="87" spans="1:10" ht="12" customHeight="1">
      <c r="A87" s="214"/>
      <c r="B87" s="215"/>
      <c r="C87" s="216"/>
      <c r="D87" s="225"/>
      <c r="E87" s="223"/>
      <c r="F87" s="229"/>
      <c r="G87" s="223"/>
      <c r="H87" s="227"/>
      <c r="I87" s="231"/>
      <c r="J87" s="126"/>
    </row>
    <row r="88" spans="1:10" ht="12" customHeight="1">
      <c r="A88" s="214"/>
      <c r="B88" s="215"/>
      <c r="C88" s="216"/>
      <c r="D88" s="225"/>
      <c r="E88" s="223"/>
      <c r="F88" s="229"/>
      <c r="G88" s="223"/>
      <c r="H88" s="227"/>
      <c r="I88" s="231"/>
      <c r="J88" s="126"/>
    </row>
    <row r="89" spans="1:10" ht="12" customHeight="1">
      <c r="A89" s="214"/>
      <c r="B89" s="215"/>
      <c r="C89" s="216"/>
      <c r="D89" s="225"/>
      <c r="E89" s="223"/>
      <c r="F89" s="229"/>
      <c r="G89" s="223"/>
      <c r="H89" s="131" t="s">
        <v>392</v>
      </c>
      <c r="I89" s="231"/>
      <c r="J89" s="126"/>
    </row>
    <row r="90" spans="1:9" ht="12" customHeight="1">
      <c r="A90" s="86"/>
      <c r="B90" s="86"/>
      <c r="C90" s="1"/>
      <c r="D90" s="1"/>
      <c r="E90" s="1"/>
      <c r="F90" s="1"/>
      <c r="G90" s="87"/>
      <c r="H90" s="87"/>
      <c r="I90" s="88"/>
    </row>
    <row r="91" ht="12" customHeight="1">
      <c r="A91" s="81" t="s">
        <v>2</v>
      </c>
    </row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</sheetData>
  <mergeCells count="168">
    <mergeCell ref="G74:G77"/>
    <mergeCell ref="G78:G81"/>
    <mergeCell ref="G82:G85"/>
    <mergeCell ref="G86:G89"/>
    <mergeCell ref="I82:I85"/>
    <mergeCell ref="I86:I89"/>
    <mergeCell ref="I54:I57"/>
    <mergeCell ref="I58:I61"/>
    <mergeCell ref="I62:I65"/>
    <mergeCell ref="I66:I69"/>
    <mergeCell ref="I70:I73"/>
    <mergeCell ref="I74:I77"/>
    <mergeCell ref="I78:I81"/>
    <mergeCell ref="I50:I53"/>
    <mergeCell ref="I18:I21"/>
    <mergeCell ref="I22:I25"/>
    <mergeCell ref="I26:I29"/>
    <mergeCell ref="I30:I33"/>
    <mergeCell ref="I34:I37"/>
    <mergeCell ref="I38:I41"/>
    <mergeCell ref="I42:I45"/>
    <mergeCell ref="I46:I49"/>
    <mergeCell ref="H70:H72"/>
    <mergeCell ref="H74:H76"/>
    <mergeCell ref="H78:H80"/>
    <mergeCell ref="H82:H84"/>
    <mergeCell ref="H18:H21"/>
    <mergeCell ref="H22:H25"/>
    <mergeCell ref="H26:H29"/>
    <mergeCell ref="H30:H33"/>
    <mergeCell ref="H34:H37"/>
    <mergeCell ref="H38:H41"/>
    <mergeCell ref="H66:H68"/>
    <mergeCell ref="G58:G61"/>
    <mergeCell ref="G62:G65"/>
    <mergeCell ref="G66:G69"/>
    <mergeCell ref="G34:G37"/>
    <mergeCell ref="G38:G41"/>
    <mergeCell ref="G70:G73"/>
    <mergeCell ref="G42:G45"/>
    <mergeCell ref="G46:G49"/>
    <mergeCell ref="G50:G53"/>
    <mergeCell ref="G54:G57"/>
    <mergeCell ref="G6:G9"/>
    <mergeCell ref="G14:G17"/>
    <mergeCell ref="H14:H17"/>
    <mergeCell ref="I14:I17"/>
    <mergeCell ref="G10:G13"/>
    <mergeCell ref="H10:H13"/>
    <mergeCell ref="I10:I13"/>
    <mergeCell ref="I6:I9"/>
    <mergeCell ref="H6:H9"/>
    <mergeCell ref="G18:G21"/>
    <mergeCell ref="G22:G25"/>
    <mergeCell ref="G26:G29"/>
    <mergeCell ref="G30:G33"/>
    <mergeCell ref="F82:F85"/>
    <mergeCell ref="F86:F89"/>
    <mergeCell ref="F50:F53"/>
    <mergeCell ref="F54:F57"/>
    <mergeCell ref="F58:F61"/>
    <mergeCell ref="F62:F65"/>
    <mergeCell ref="F74:F77"/>
    <mergeCell ref="F78:F81"/>
    <mergeCell ref="F34:F37"/>
    <mergeCell ref="F38:F41"/>
    <mergeCell ref="F66:F69"/>
    <mergeCell ref="F70:F73"/>
    <mergeCell ref="E82:E85"/>
    <mergeCell ref="E86:E89"/>
    <mergeCell ref="F42:F45"/>
    <mergeCell ref="F46:F49"/>
    <mergeCell ref="E58:E61"/>
    <mergeCell ref="E62:E65"/>
    <mergeCell ref="E66:E69"/>
    <mergeCell ref="E70:E73"/>
    <mergeCell ref="E74:E77"/>
    <mergeCell ref="E78:E81"/>
    <mergeCell ref="E54:E57"/>
    <mergeCell ref="F6:F9"/>
    <mergeCell ref="F10:F13"/>
    <mergeCell ref="F14:F17"/>
    <mergeCell ref="F18:F21"/>
    <mergeCell ref="F22:F25"/>
    <mergeCell ref="F26:F29"/>
    <mergeCell ref="F30:F33"/>
    <mergeCell ref="E38:E41"/>
    <mergeCell ref="E42:E45"/>
    <mergeCell ref="E46:E49"/>
    <mergeCell ref="E50:E53"/>
    <mergeCell ref="E22:E25"/>
    <mergeCell ref="E26:E29"/>
    <mergeCell ref="H86:H88"/>
    <mergeCell ref="D86:D89"/>
    <mergeCell ref="D14:D17"/>
    <mergeCell ref="D18:D21"/>
    <mergeCell ref="D22:D25"/>
    <mergeCell ref="D26:D29"/>
    <mergeCell ref="D30:D33"/>
    <mergeCell ref="D34:D37"/>
    <mergeCell ref="D38:D41"/>
    <mergeCell ref="D70:D73"/>
    <mergeCell ref="D74:D77"/>
    <mergeCell ref="D78:D81"/>
    <mergeCell ref="D82:D85"/>
    <mergeCell ref="D54:D57"/>
    <mergeCell ref="D58:D61"/>
    <mergeCell ref="D62:D65"/>
    <mergeCell ref="D66:D69"/>
    <mergeCell ref="C86:C89"/>
    <mergeCell ref="C78:C81"/>
    <mergeCell ref="D42:D45"/>
    <mergeCell ref="D46:D49"/>
    <mergeCell ref="D50:D53"/>
    <mergeCell ref="C62:C65"/>
    <mergeCell ref="C66:C69"/>
    <mergeCell ref="C70:C73"/>
    <mergeCell ref="C74:C77"/>
    <mergeCell ref="C58:C61"/>
    <mergeCell ref="C54:C57"/>
    <mergeCell ref="C50:C53"/>
    <mergeCell ref="C46:C49"/>
    <mergeCell ref="C82:C85"/>
    <mergeCell ref="C38:C41"/>
    <mergeCell ref="C42:C45"/>
    <mergeCell ref="C6:C9"/>
    <mergeCell ref="D6:D9"/>
    <mergeCell ref="D10:D13"/>
    <mergeCell ref="C22:C25"/>
    <mergeCell ref="C26:C29"/>
    <mergeCell ref="C30:C33"/>
    <mergeCell ref="C34:C37"/>
    <mergeCell ref="C4:C5"/>
    <mergeCell ref="C3:F3"/>
    <mergeCell ref="C14:C17"/>
    <mergeCell ref="C18:C21"/>
    <mergeCell ref="E6:E9"/>
    <mergeCell ref="E10:E13"/>
    <mergeCell ref="E14:E17"/>
    <mergeCell ref="E18:E21"/>
    <mergeCell ref="G3:I3"/>
    <mergeCell ref="D4:F4"/>
    <mergeCell ref="G4:G5"/>
    <mergeCell ref="H4:H5"/>
    <mergeCell ref="I4:I5"/>
    <mergeCell ref="A6:B9"/>
    <mergeCell ref="A10:B13"/>
    <mergeCell ref="A14:B17"/>
    <mergeCell ref="A18:B21"/>
    <mergeCell ref="A22:B25"/>
    <mergeCell ref="A78:B81"/>
    <mergeCell ref="A82:B85"/>
    <mergeCell ref="A86:B89"/>
    <mergeCell ref="A70:B73"/>
    <mergeCell ref="A74:B77"/>
    <mergeCell ref="A50:B53"/>
    <mergeCell ref="A54:B57"/>
    <mergeCell ref="A58:B61"/>
    <mergeCell ref="A5:B5"/>
    <mergeCell ref="A62:B65"/>
    <mergeCell ref="A66:B69"/>
    <mergeCell ref="C10:C13"/>
    <mergeCell ref="A26:B29"/>
    <mergeCell ref="A30:B33"/>
    <mergeCell ref="A34:B37"/>
    <mergeCell ref="A38:B41"/>
    <mergeCell ref="A42:B45"/>
    <mergeCell ref="A46:B49"/>
  </mergeCells>
  <printOptions/>
  <pageMargins left="0.77" right="0.78" top="0.79" bottom="0.58" header="0.512" footer="0.512"/>
  <pageSetup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B6" sqref="B6"/>
    </sheetView>
  </sheetViews>
  <sheetFormatPr defaultColWidth="9.00390625" defaultRowHeight="13.5"/>
  <cols>
    <col min="1" max="1" width="13.625" style="2" customWidth="1"/>
    <col min="2" max="2" width="4.875" style="2" customWidth="1"/>
    <col min="3" max="3" width="9.00390625" style="2" customWidth="1"/>
    <col min="4" max="4" width="4.875" style="2" customWidth="1"/>
    <col min="5" max="5" width="9.00390625" style="2" customWidth="1"/>
    <col min="6" max="6" width="4.875" style="2" customWidth="1"/>
    <col min="7" max="7" width="9.00390625" style="2" customWidth="1"/>
    <col min="8" max="8" width="4.875" style="2" customWidth="1"/>
    <col min="9" max="9" width="9.00390625" style="2" customWidth="1"/>
    <col min="10" max="10" width="4.875" style="2" customWidth="1"/>
    <col min="11" max="11" width="10.625" style="2" customWidth="1"/>
    <col min="12" max="16384" width="9.00390625" style="2" customWidth="1"/>
  </cols>
  <sheetData>
    <row r="1" ht="14.25" customHeight="1">
      <c r="A1" s="12" t="s">
        <v>219</v>
      </c>
    </row>
    <row r="2" ht="12" customHeight="1" thickBot="1">
      <c r="K2" s="4" t="s">
        <v>48</v>
      </c>
    </row>
    <row r="3" spans="1:12" ht="12" customHeight="1">
      <c r="A3" s="136" t="s">
        <v>210</v>
      </c>
      <c r="B3" s="141" t="s">
        <v>211</v>
      </c>
      <c r="C3" s="143"/>
      <c r="D3" s="141" t="s">
        <v>212</v>
      </c>
      <c r="E3" s="143"/>
      <c r="F3" s="141" t="s">
        <v>213</v>
      </c>
      <c r="G3" s="143"/>
      <c r="H3" s="141" t="s">
        <v>214</v>
      </c>
      <c r="I3" s="143"/>
      <c r="J3" s="141" t="s">
        <v>49</v>
      </c>
      <c r="K3" s="142"/>
      <c r="L3" s="8"/>
    </row>
    <row r="4" spans="1:12" ht="12" customHeight="1">
      <c r="A4" s="137"/>
      <c r="B4" s="15" t="s">
        <v>215</v>
      </c>
      <c r="C4" s="16" t="s">
        <v>216</v>
      </c>
      <c r="D4" s="15" t="s">
        <v>50</v>
      </c>
      <c r="E4" s="16" t="s">
        <v>216</v>
      </c>
      <c r="F4" s="15" t="s">
        <v>50</v>
      </c>
      <c r="G4" s="16" t="s">
        <v>216</v>
      </c>
      <c r="H4" s="15" t="s">
        <v>50</v>
      </c>
      <c r="I4" s="16" t="s">
        <v>216</v>
      </c>
      <c r="J4" s="15" t="s">
        <v>50</v>
      </c>
      <c r="K4" s="15" t="s">
        <v>216</v>
      </c>
      <c r="L4" s="8"/>
    </row>
    <row r="5" spans="1:12" ht="12" customHeight="1">
      <c r="A5" s="17" t="s">
        <v>344</v>
      </c>
      <c r="B5" s="5">
        <f>SUM(D5+F5+H5+J5)</f>
        <v>38</v>
      </c>
      <c r="C5" s="6">
        <f>SUM(E5+G5+I5+K5)</f>
        <v>7720</v>
      </c>
      <c r="D5" s="7">
        <v>13</v>
      </c>
      <c r="E5" s="5">
        <v>2259</v>
      </c>
      <c r="F5" s="5">
        <v>4</v>
      </c>
      <c r="G5" s="6">
        <v>799</v>
      </c>
      <c r="H5" s="7">
        <v>3</v>
      </c>
      <c r="I5" s="5">
        <v>1194</v>
      </c>
      <c r="J5" s="5">
        <v>18</v>
      </c>
      <c r="K5" s="6">
        <v>3468</v>
      </c>
      <c r="L5" s="8"/>
    </row>
    <row r="6" spans="1:12" ht="12" customHeight="1">
      <c r="A6" s="95" t="s">
        <v>345</v>
      </c>
      <c r="B6" s="5">
        <f>SUM(D6+F6+H6+J6)</f>
        <v>34</v>
      </c>
      <c r="C6" s="6">
        <f>SUM(E6+G6+I6+K6)</f>
        <v>7386</v>
      </c>
      <c r="D6" s="7"/>
      <c r="E6" s="5"/>
      <c r="F6" s="5">
        <v>4</v>
      </c>
      <c r="G6" s="6">
        <v>1419</v>
      </c>
      <c r="H6" s="7">
        <v>4</v>
      </c>
      <c r="I6" s="5">
        <v>1612</v>
      </c>
      <c r="J6" s="5">
        <v>26</v>
      </c>
      <c r="K6" s="6">
        <v>4355</v>
      </c>
      <c r="L6" s="8"/>
    </row>
    <row r="7" spans="1:12" ht="12" customHeight="1">
      <c r="A7" s="95" t="s">
        <v>346</v>
      </c>
      <c r="B7" s="5">
        <f aca="true" t="shared" si="0" ref="B7:K7">SUM(B8:B14)</f>
        <v>31</v>
      </c>
      <c r="C7" s="6">
        <f t="shared" si="0"/>
        <v>9314</v>
      </c>
      <c r="D7" s="7"/>
      <c r="E7" s="5"/>
      <c r="F7" s="5">
        <v>7</v>
      </c>
      <c r="G7" s="6">
        <f t="shared" si="0"/>
        <v>3121</v>
      </c>
      <c r="H7" s="7">
        <f t="shared" si="0"/>
        <v>6</v>
      </c>
      <c r="I7" s="5">
        <f t="shared" si="0"/>
        <v>1643</v>
      </c>
      <c r="J7" s="5">
        <f t="shared" si="0"/>
        <v>18</v>
      </c>
      <c r="K7" s="6">
        <f t="shared" si="0"/>
        <v>4550</v>
      </c>
      <c r="L7" s="8"/>
    </row>
    <row r="8" spans="1:12" ht="12" customHeight="1">
      <c r="A8" s="17" t="s">
        <v>51</v>
      </c>
      <c r="B8" s="5">
        <f>SUM(D8+F8+H8+J8)</f>
        <v>4</v>
      </c>
      <c r="C8" s="6">
        <f>SUM(E8+G8+I8+K8)</f>
        <v>1393</v>
      </c>
      <c r="D8" s="7"/>
      <c r="E8" s="5"/>
      <c r="F8" s="5">
        <v>1</v>
      </c>
      <c r="G8" s="6">
        <v>588</v>
      </c>
      <c r="H8" s="7">
        <v>1</v>
      </c>
      <c r="I8" s="5">
        <v>330</v>
      </c>
      <c r="J8" s="5">
        <v>2</v>
      </c>
      <c r="K8" s="6">
        <v>475</v>
      </c>
      <c r="L8" s="8"/>
    </row>
    <row r="9" spans="1:12" ht="12" customHeight="1">
      <c r="A9" s="17" t="s">
        <v>217</v>
      </c>
      <c r="B9" s="5">
        <v>6</v>
      </c>
      <c r="C9" s="6">
        <v>1473</v>
      </c>
      <c r="D9" s="7"/>
      <c r="E9" s="5"/>
      <c r="F9" s="5">
        <v>1</v>
      </c>
      <c r="G9" s="6">
        <v>720</v>
      </c>
      <c r="H9" s="7"/>
      <c r="I9" s="5"/>
      <c r="J9" s="5">
        <v>6</v>
      </c>
      <c r="K9" s="6">
        <v>1473</v>
      </c>
      <c r="L9" s="8"/>
    </row>
    <row r="10" spans="1:12" ht="12" customHeight="1">
      <c r="A10" s="17" t="s">
        <v>52</v>
      </c>
      <c r="B10" s="5">
        <v>3</v>
      </c>
      <c r="C10" s="6">
        <v>1477</v>
      </c>
      <c r="D10" s="7"/>
      <c r="E10" s="5"/>
      <c r="F10" s="5"/>
      <c r="G10" s="6"/>
      <c r="H10" s="7"/>
      <c r="I10" s="5"/>
      <c r="J10" s="5">
        <v>2</v>
      </c>
      <c r="K10" s="6">
        <v>757</v>
      </c>
      <c r="L10" s="8"/>
    </row>
    <row r="11" spans="1:12" ht="12" customHeight="1">
      <c r="A11" s="17" t="s">
        <v>53</v>
      </c>
      <c r="B11" s="5">
        <f>SUM(D11+F11+H11+J11)</f>
        <v>3</v>
      </c>
      <c r="C11" s="6">
        <f>SUM(E11+G11+I11+K11)</f>
        <v>1100</v>
      </c>
      <c r="D11" s="7"/>
      <c r="E11" s="5"/>
      <c r="F11" s="5"/>
      <c r="G11" s="6"/>
      <c r="H11" s="7">
        <v>2</v>
      </c>
      <c r="I11" s="5">
        <v>900</v>
      </c>
      <c r="J11" s="5">
        <v>1</v>
      </c>
      <c r="K11" s="6">
        <v>200</v>
      </c>
      <c r="L11" s="8"/>
    </row>
    <row r="12" spans="1:12" ht="12" customHeight="1">
      <c r="A12" s="17" t="s">
        <v>54</v>
      </c>
      <c r="B12" s="5">
        <f>SUM(D12+F12+H12+J12)</f>
        <v>5</v>
      </c>
      <c r="C12" s="6">
        <f>SUM(E12+G12+I12+K12)</f>
        <v>937</v>
      </c>
      <c r="D12" s="7"/>
      <c r="E12" s="5"/>
      <c r="F12" s="5">
        <v>2</v>
      </c>
      <c r="G12" s="6">
        <v>287</v>
      </c>
      <c r="H12" s="7">
        <v>2</v>
      </c>
      <c r="I12" s="5">
        <v>350</v>
      </c>
      <c r="J12" s="5">
        <v>1</v>
      </c>
      <c r="K12" s="6">
        <v>300</v>
      </c>
      <c r="L12" s="8"/>
    </row>
    <row r="13" spans="1:12" ht="12" customHeight="1">
      <c r="A13" s="17" t="s">
        <v>55</v>
      </c>
      <c r="B13" s="5">
        <f>SUM(D13+F13+H13+J13)</f>
        <v>5</v>
      </c>
      <c r="C13" s="6">
        <f>SUM(E13+G13+I13+K13)</f>
        <v>1087</v>
      </c>
      <c r="D13" s="7"/>
      <c r="E13" s="5"/>
      <c r="F13" s="5">
        <v>1</v>
      </c>
      <c r="G13" s="6">
        <v>96</v>
      </c>
      <c r="H13" s="7">
        <v>1</v>
      </c>
      <c r="I13" s="5">
        <v>63</v>
      </c>
      <c r="J13" s="5">
        <v>3</v>
      </c>
      <c r="K13" s="6">
        <v>928</v>
      </c>
      <c r="L13" s="8"/>
    </row>
    <row r="14" spans="1:12" ht="12" customHeight="1" thickBot="1">
      <c r="A14" s="18" t="s">
        <v>218</v>
      </c>
      <c r="B14" s="99">
        <f>SUM(D14+F14+H14+J14)</f>
        <v>5</v>
      </c>
      <c r="C14" s="104">
        <f>SUM(E14+G14+I14+K14)</f>
        <v>1847</v>
      </c>
      <c r="D14" s="101"/>
      <c r="E14" s="99"/>
      <c r="F14" s="99">
        <v>2</v>
      </c>
      <c r="G14" s="100">
        <v>1430</v>
      </c>
      <c r="H14" s="101"/>
      <c r="I14" s="99"/>
      <c r="J14" s="99">
        <v>3</v>
      </c>
      <c r="K14" s="100">
        <v>417</v>
      </c>
      <c r="L14" s="8"/>
    </row>
    <row r="15" ht="12" customHeight="1"/>
    <row r="16" ht="12" customHeight="1">
      <c r="A16" s="92" t="s">
        <v>2</v>
      </c>
    </row>
  </sheetData>
  <mergeCells count="6">
    <mergeCell ref="A3:A4"/>
    <mergeCell ref="J3:K3"/>
    <mergeCell ref="B3:C3"/>
    <mergeCell ref="D3:E3"/>
    <mergeCell ref="F3:G3"/>
    <mergeCell ref="H3:I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00390625" defaultRowHeight="13.5"/>
  <cols>
    <col min="1" max="2" width="4.875" style="2" customWidth="1"/>
    <col min="3" max="3" width="35.875" style="2" customWidth="1"/>
    <col min="4" max="4" width="12.25390625" style="2" customWidth="1"/>
    <col min="5" max="5" width="13.125" style="2" customWidth="1"/>
    <col min="6" max="16384" width="9.00390625" style="2" customWidth="1"/>
  </cols>
  <sheetData>
    <row r="1" ht="14.25" customHeight="1">
      <c r="A1" s="13" t="s">
        <v>224</v>
      </c>
    </row>
    <row r="2" ht="12" customHeight="1" thickBot="1">
      <c r="A2" s="3"/>
    </row>
    <row r="3" spans="1:6" ht="12" customHeight="1">
      <c r="A3" s="62"/>
      <c r="B3" s="25" t="s">
        <v>57</v>
      </c>
      <c r="C3" s="144" t="s">
        <v>350</v>
      </c>
      <c r="D3" s="105" t="s">
        <v>107</v>
      </c>
      <c r="E3" s="110" t="s">
        <v>229</v>
      </c>
      <c r="F3" s="8"/>
    </row>
    <row r="4" spans="1:6" ht="12" customHeight="1">
      <c r="A4" s="63" t="s">
        <v>58</v>
      </c>
      <c r="B4" s="26"/>
      <c r="C4" s="145"/>
      <c r="D4" s="27" t="s">
        <v>227</v>
      </c>
      <c r="E4" s="106" t="s">
        <v>228</v>
      </c>
      <c r="F4" s="8"/>
    </row>
    <row r="5" spans="1:6" ht="12" customHeight="1">
      <c r="A5" s="148" t="s">
        <v>59</v>
      </c>
      <c r="B5" s="149"/>
      <c r="C5" s="19" t="s">
        <v>220</v>
      </c>
      <c r="D5" s="22">
        <v>3.9</v>
      </c>
      <c r="E5" s="107">
        <v>86</v>
      </c>
      <c r="F5" s="8"/>
    </row>
    <row r="6" spans="1:6" ht="12" customHeight="1">
      <c r="A6" s="150" t="s">
        <v>60</v>
      </c>
      <c r="B6" s="151"/>
      <c r="C6" s="21" t="s">
        <v>61</v>
      </c>
      <c r="D6" s="23">
        <v>3.9</v>
      </c>
      <c r="E6" s="108">
        <v>96</v>
      </c>
      <c r="F6" s="8"/>
    </row>
    <row r="7" spans="1:6" ht="12" customHeight="1">
      <c r="A7" s="150" t="s">
        <v>0</v>
      </c>
      <c r="B7" s="151"/>
      <c r="C7" s="21" t="s">
        <v>221</v>
      </c>
      <c r="D7" s="23">
        <v>8.4</v>
      </c>
      <c r="E7" s="108">
        <v>85</v>
      </c>
      <c r="F7" s="8"/>
    </row>
    <row r="8" spans="1:6" ht="12" customHeight="1">
      <c r="A8" s="150" t="s">
        <v>1</v>
      </c>
      <c r="B8" s="151"/>
      <c r="C8" s="21" t="s">
        <v>62</v>
      </c>
      <c r="D8" s="23">
        <v>2.4</v>
      </c>
      <c r="E8" s="108">
        <v>22</v>
      </c>
      <c r="F8" s="8"/>
    </row>
    <row r="9" spans="1:6" ht="12" customHeight="1">
      <c r="A9" s="152" t="s">
        <v>63</v>
      </c>
      <c r="B9" s="151"/>
      <c r="C9" s="21" t="s">
        <v>222</v>
      </c>
      <c r="D9" s="23">
        <v>1.7</v>
      </c>
      <c r="E9" s="108">
        <v>22</v>
      </c>
      <c r="F9" s="8"/>
    </row>
    <row r="10" spans="1:6" ht="12" customHeight="1">
      <c r="A10" s="150" t="s">
        <v>64</v>
      </c>
      <c r="B10" s="151"/>
      <c r="C10" s="21" t="s">
        <v>65</v>
      </c>
      <c r="D10" s="23">
        <v>2.8</v>
      </c>
      <c r="E10" s="108">
        <v>22</v>
      </c>
      <c r="F10" s="8"/>
    </row>
    <row r="11" spans="1:6" ht="12" customHeight="1">
      <c r="A11" s="150" t="s">
        <v>66</v>
      </c>
      <c r="B11" s="151"/>
      <c r="C11" s="21" t="s">
        <v>67</v>
      </c>
      <c r="D11" s="23">
        <v>2.3</v>
      </c>
      <c r="E11" s="108">
        <v>22</v>
      </c>
      <c r="F11" s="8"/>
    </row>
    <row r="12" spans="1:6" ht="12" customHeight="1" thickBot="1">
      <c r="A12" s="146" t="s">
        <v>68</v>
      </c>
      <c r="B12" s="147"/>
      <c r="C12" s="10" t="s">
        <v>223</v>
      </c>
      <c r="D12" s="24">
        <v>4.4</v>
      </c>
      <c r="E12" s="109">
        <v>20</v>
      </c>
      <c r="F12" s="8"/>
    </row>
    <row r="13" ht="12" customHeight="1">
      <c r="F13" s="8"/>
    </row>
    <row r="14" spans="1:3" ht="12" customHeight="1">
      <c r="A14" s="92" t="s">
        <v>340</v>
      </c>
      <c r="B14" s="92"/>
      <c r="C14" s="92"/>
    </row>
    <row r="15" spans="1:3" ht="12" customHeight="1">
      <c r="A15" s="92" t="s">
        <v>226</v>
      </c>
      <c r="B15" s="92"/>
      <c r="C15" s="92"/>
    </row>
    <row r="16" ht="12" customHeight="1"/>
  </sheetData>
  <mergeCells count="9">
    <mergeCell ref="C3:C4"/>
    <mergeCell ref="A12:B12"/>
    <mergeCell ref="A5:B5"/>
    <mergeCell ref="A6:B6"/>
    <mergeCell ref="A7:B7"/>
    <mergeCell ref="A8:B8"/>
    <mergeCell ref="A9:B9"/>
    <mergeCell ref="A10:B10"/>
    <mergeCell ref="A11:B11"/>
  </mergeCells>
  <printOptions/>
  <pageMargins left="0.75" right="0.75" top="1" bottom="1" header="0.512" footer="0.51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10" sqref="F10"/>
    </sheetView>
  </sheetViews>
  <sheetFormatPr defaultColWidth="9.00390625" defaultRowHeight="13.5"/>
  <cols>
    <col min="1" max="2" width="4.875" style="28" customWidth="1"/>
    <col min="3" max="3" width="18.625" style="28" customWidth="1"/>
    <col min="4" max="4" width="32.625" style="28" customWidth="1"/>
    <col min="5" max="5" width="12.50390625" style="28" customWidth="1"/>
    <col min="6" max="6" width="13.125" style="28" customWidth="1"/>
    <col min="7" max="16384" width="9.00390625" style="28" customWidth="1"/>
  </cols>
  <sheetData>
    <row r="1" ht="14.25" customHeight="1">
      <c r="A1" s="33" t="s">
        <v>239</v>
      </c>
    </row>
    <row r="2" ht="12" customHeight="1" thickBot="1">
      <c r="D2" s="117"/>
    </row>
    <row r="3" spans="1:7" s="29" customFormat="1" ht="12" customHeight="1">
      <c r="A3" s="40"/>
      <c r="B3" s="34" t="s">
        <v>69</v>
      </c>
      <c r="C3" s="153" t="s">
        <v>70</v>
      </c>
      <c r="D3" s="154"/>
      <c r="E3" s="105" t="s">
        <v>351</v>
      </c>
      <c r="F3" s="110" t="s">
        <v>240</v>
      </c>
      <c r="G3" s="115"/>
    </row>
    <row r="4" spans="1:7" ht="12" customHeight="1">
      <c r="A4" s="41" t="s">
        <v>58</v>
      </c>
      <c r="B4" s="35"/>
      <c r="C4" s="155"/>
      <c r="D4" s="156"/>
      <c r="E4" s="36" t="s">
        <v>230</v>
      </c>
      <c r="F4" s="111" t="s">
        <v>112</v>
      </c>
      <c r="G4" s="116"/>
    </row>
    <row r="5" spans="1:7" ht="12" customHeight="1">
      <c r="A5" s="148" t="s">
        <v>71</v>
      </c>
      <c r="B5" s="149"/>
      <c r="C5" s="20" t="s">
        <v>231</v>
      </c>
      <c r="D5" s="30" t="s">
        <v>232</v>
      </c>
      <c r="E5" s="37">
        <v>1100</v>
      </c>
      <c r="F5" s="112">
        <v>5000</v>
      </c>
      <c r="G5" s="116"/>
    </row>
    <row r="6" spans="1:7" ht="12" customHeight="1">
      <c r="A6" s="150" t="s">
        <v>72</v>
      </c>
      <c r="B6" s="151"/>
      <c r="C6" s="9" t="s">
        <v>73</v>
      </c>
      <c r="D6" s="31" t="s">
        <v>233</v>
      </c>
      <c r="E6" s="38">
        <v>1300</v>
      </c>
      <c r="F6" s="113">
        <v>5000</v>
      </c>
      <c r="G6" s="116"/>
    </row>
    <row r="7" spans="1:7" ht="12" customHeight="1">
      <c r="A7" s="150" t="s">
        <v>74</v>
      </c>
      <c r="B7" s="151"/>
      <c r="C7" s="9" t="s">
        <v>75</v>
      </c>
      <c r="D7" s="31" t="s">
        <v>234</v>
      </c>
      <c r="E7" s="38">
        <v>202</v>
      </c>
      <c r="F7" s="113">
        <v>5000</v>
      </c>
      <c r="G7" s="116"/>
    </row>
    <row r="8" spans="1:7" ht="12" customHeight="1">
      <c r="A8" s="150" t="s">
        <v>76</v>
      </c>
      <c r="B8" s="151"/>
      <c r="C8" s="9" t="s">
        <v>12</v>
      </c>
      <c r="D8" s="31" t="s">
        <v>77</v>
      </c>
      <c r="E8" s="38">
        <v>2200</v>
      </c>
      <c r="F8" s="113">
        <v>5000</v>
      </c>
      <c r="G8" s="116"/>
    </row>
    <row r="9" spans="1:7" ht="12" customHeight="1">
      <c r="A9" s="150" t="s">
        <v>78</v>
      </c>
      <c r="B9" s="151"/>
      <c r="C9" s="9" t="s">
        <v>79</v>
      </c>
      <c r="D9" s="31" t="s">
        <v>80</v>
      </c>
      <c r="E9" s="38">
        <v>1404</v>
      </c>
      <c r="F9" s="113">
        <v>5000</v>
      </c>
      <c r="G9" s="116"/>
    </row>
    <row r="10" spans="1:7" ht="12" customHeight="1">
      <c r="A10" s="150" t="s">
        <v>81</v>
      </c>
      <c r="B10" s="151"/>
      <c r="C10" s="9" t="s">
        <v>235</v>
      </c>
      <c r="D10" s="31" t="s">
        <v>236</v>
      </c>
      <c r="E10" s="38">
        <v>1100</v>
      </c>
      <c r="F10" s="113">
        <v>5150</v>
      </c>
      <c r="G10" s="116"/>
    </row>
    <row r="11" spans="1:7" ht="12" customHeight="1">
      <c r="A11" s="150" t="s">
        <v>82</v>
      </c>
      <c r="B11" s="151"/>
      <c r="C11" s="9" t="s">
        <v>237</v>
      </c>
      <c r="D11" s="31"/>
      <c r="E11" s="38">
        <v>46200</v>
      </c>
      <c r="F11" s="113">
        <v>5150</v>
      </c>
      <c r="G11" s="116"/>
    </row>
    <row r="12" spans="1:7" ht="12" customHeight="1">
      <c r="A12" s="159" t="s">
        <v>83</v>
      </c>
      <c r="B12" s="160"/>
      <c r="C12" s="9" t="s">
        <v>238</v>
      </c>
      <c r="D12" s="31"/>
      <c r="E12" s="38">
        <v>7994</v>
      </c>
      <c r="F12" s="113">
        <v>5150</v>
      </c>
      <c r="G12" s="116"/>
    </row>
    <row r="13" spans="1:7" ht="12" customHeight="1">
      <c r="A13" s="159" t="s">
        <v>84</v>
      </c>
      <c r="B13" s="160"/>
      <c r="C13" s="8" t="s">
        <v>85</v>
      </c>
      <c r="D13" s="31" t="s">
        <v>86</v>
      </c>
      <c r="E13" s="38">
        <v>750</v>
      </c>
      <c r="F13" s="113">
        <v>5300</v>
      </c>
      <c r="G13" s="116"/>
    </row>
    <row r="14" spans="1:7" ht="12" customHeight="1">
      <c r="A14" s="159" t="s">
        <v>87</v>
      </c>
      <c r="B14" s="160"/>
      <c r="C14" s="8" t="s">
        <v>88</v>
      </c>
      <c r="D14" s="31" t="s">
        <v>89</v>
      </c>
      <c r="E14" s="38">
        <v>4800</v>
      </c>
      <c r="F14" s="113">
        <v>5300</v>
      </c>
      <c r="G14" s="116"/>
    </row>
    <row r="15" spans="1:7" ht="12" customHeight="1">
      <c r="A15" s="159" t="s">
        <v>90</v>
      </c>
      <c r="B15" s="160"/>
      <c r="C15" s="8" t="s">
        <v>91</v>
      </c>
      <c r="D15" s="31" t="s">
        <v>89</v>
      </c>
      <c r="E15" s="38">
        <v>3980</v>
      </c>
      <c r="F15" s="113">
        <v>5300</v>
      </c>
      <c r="G15" s="116"/>
    </row>
    <row r="16" spans="1:7" ht="12" customHeight="1" thickBot="1">
      <c r="A16" s="157" t="s">
        <v>92</v>
      </c>
      <c r="B16" s="158"/>
      <c r="C16" s="11" t="s">
        <v>91</v>
      </c>
      <c r="D16" s="32"/>
      <c r="E16" s="39">
        <v>4900</v>
      </c>
      <c r="F16" s="114">
        <v>5300</v>
      </c>
      <c r="G16" s="116"/>
    </row>
    <row r="17" ht="12" customHeight="1"/>
    <row r="18" spans="1:3" ht="12" customHeight="1">
      <c r="A18" s="94" t="s">
        <v>225</v>
      </c>
      <c r="C18" s="2"/>
    </row>
  </sheetData>
  <mergeCells count="13">
    <mergeCell ref="A16:B16"/>
    <mergeCell ref="A8:B8"/>
    <mergeCell ref="A9:B9"/>
    <mergeCell ref="A10:B10"/>
    <mergeCell ref="A11:B11"/>
    <mergeCell ref="A12:B12"/>
    <mergeCell ref="A13:B13"/>
    <mergeCell ref="A14:B14"/>
    <mergeCell ref="A15:B15"/>
    <mergeCell ref="C3:D4"/>
    <mergeCell ref="A5:B5"/>
    <mergeCell ref="A6:B6"/>
    <mergeCell ref="A7:B7"/>
  </mergeCells>
  <printOptions/>
  <pageMargins left="0.75" right="0.75" top="1" bottom="1" header="0.512" footer="0.512"/>
  <pageSetup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E5" sqref="E5:E6"/>
    </sheetView>
  </sheetViews>
  <sheetFormatPr defaultColWidth="9.00390625" defaultRowHeight="13.5"/>
  <cols>
    <col min="1" max="2" width="4.875" style="2" customWidth="1"/>
    <col min="3" max="3" width="44.625" style="2" customWidth="1"/>
    <col min="4" max="4" width="14.50390625" style="2" customWidth="1"/>
    <col min="5" max="5" width="13.75390625" style="2" customWidth="1"/>
    <col min="6" max="16384" width="9.00390625" style="2" customWidth="1"/>
  </cols>
  <sheetData>
    <row r="1" ht="14.25">
      <c r="A1" s="12" t="s">
        <v>108</v>
      </c>
    </row>
    <row r="2" ht="12" customHeight="1" thickBot="1"/>
    <row r="3" spans="1:6" ht="12" customHeight="1">
      <c r="A3" s="62"/>
      <c r="B3" s="25" t="s">
        <v>57</v>
      </c>
      <c r="C3" s="144" t="s">
        <v>397</v>
      </c>
      <c r="D3" s="105" t="s">
        <v>351</v>
      </c>
      <c r="E3" s="110" t="s">
        <v>240</v>
      </c>
      <c r="F3" s="8"/>
    </row>
    <row r="4" spans="1:6" ht="12" customHeight="1">
      <c r="A4" s="63" t="s">
        <v>58</v>
      </c>
      <c r="B4" s="26"/>
      <c r="C4" s="145"/>
      <c r="D4" s="14" t="s">
        <v>111</v>
      </c>
      <c r="E4" s="106" t="s">
        <v>112</v>
      </c>
      <c r="F4" s="8"/>
    </row>
    <row r="5" spans="1:6" ht="12" customHeight="1">
      <c r="A5" s="166" t="s">
        <v>93</v>
      </c>
      <c r="B5" s="167"/>
      <c r="C5" s="42" t="s">
        <v>241</v>
      </c>
      <c r="D5" s="171">
        <v>35.12</v>
      </c>
      <c r="E5" s="176">
        <v>102930</v>
      </c>
      <c r="F5" s="8"/>
    </row>
    <row r="6" spans="1:6" ht="12" customHeight="1">
      <c r="A6" s="168"/>
      <c r="B6" s="169"/>
      <c r="C6" s="43" t="s">
        <v>94</v>
      </c>
      <c r="D6" s="172"/>
      <c r="E6" s="177"/>
      <c r="F6" s="8"/>
    </row>
    <row r="7" spans="1:6" ht="12" customHeight="1">
      <c r="A7" s="166" t="s">
        <v>95</v>
      </c>
      <c r="B7" s="167"/>
      <c r="C7" s="42" t="s">
        <v>96</v>
      </c>
      <c r="D7" s="171">
        <v>51.9</v>
      </c>
      <c r="E7" s="176">
        <v>107665</v>
      </c>
      <c r="F7" s="8"/>
    </row>
    <row r="8" spans="1:6" ht="12" customHeight="1">
      <c r="A8" s="168"/>
      <c r="B8" s="169"/>
      <c r="C8" s="43" t="s">
        <v>97</v>
      </c>
      <c r="D8" s="172"/>
      <c r="E8" s="177"/>
      <c r="F8" s="8"/>
    </row>
    <row r="9" spans="1:6" ht="12" customHeight="1">
      <c r="A9" s="166" t="s">
        <v>98</v>
      </c>
      <c r="B9" s="167"/>
      <c r="C9" s="161" t="s">
        <v>242</v>
      </c>
      <c r="D9" s="171">
        <v>41.8</v>
      </c>
      <c r="E9" s="163">
        <v>102360</v>
      </c>
      <c r="F9" s="8"/>
    </row>
    <row r="10" spans="1:6" ht="12" customHeight="1">
      <c r="A10" s="168"/>
      <c r="B10" s="169"/>
      <c r="C10" s="162"/>
      <c r="D10" s="172"/>
      <c r="E10" s="164"/>
      <c r="F10" s="8"/>
    </row>
    <row r="11" spans="1:6" ht="12" customHeight="1">
      <c r="A11" s="166" t="s">
        <v>99</v>
      </c>
      <c r="B11" s="167"/>
      <c r="C11" s="161" t="s">
        <v>100</v>
      </c>
      <c r="D11" s="173">
        <v>13.59</v>
      </c>
      <c r="E11" s="163">
        <v>100000</v>
      </c>
      <c r="F11" s="8"/>
    </row>
    <row r="12" spans="1:6" ht="12" customHeight="1">
      <c r="A12" s="168"/>
      <c r="B12" s="169"/>
      <c r="C12" s="162"/>
      <c r="D12" s="174"/>
      <c r="E12" s="164"/>
      <c r="F12" s="8"/>
    </row>
    <row r="13" spans="1:6" ht="12" customHeight="1">
      <c r="A13" s="166" t="s">
        <v>101</v>
      </c>
      <c r="B13" s="167"/>
      <c r="C13" s="161" t="s">
        <v>102</v>
      </c>
      <c r="D13" s="173">
        <v>5.62</v>
      </c>
      <c r="E13" s="163">
        <v>105640</v>
      </c>
      <c r="F13" s="8"/>
    </row>
    <row r="14" spans="1:6" ht="12" customHeight="1">
      <c r="A14" s="168"/>
      <c r="B14" s="169"/>
      <c r="C14" s="162"/>
      <c r="D14" s="174"/>
      <c r="E14" s="164"/>
      <c r="F14" s="8"/>
    </row>
    <row r="15" spans="1:6" ht="12" customHeight="1">
      <c r="A15" s="166" t="s">
        <v>103</v>
      </c>
      <c r="B15" s="167"/>
      <c r="C15" s="161" t="s">
        <v>243</v>
      </c>
      <c r="D15" s="173">
        <v>1.76</v>
      </c>
      <c r="E15" s="163">
        <v>132119</v>
      </c>
      <c r="F15" s="8"/>
    </row>
    <row r="16" spans="1:6" ht="12" customHeight="1">
      <c r="A16" s="168"/>
      <c r="B16" s="169"/>
      <c r="C16" s="162"/>
      <c r="D16" s="174"/>
      <c r="E16" s="164"/>
      <c r="F16" s="8"/>
    </row>
    <row r="17" spans="1:6" ht="12" customHeight="1">
      <c r="A17" s="166" t="s">
        <v>104</v>
      </c>
      <c r="B17" s="167"/>
      <c r="C17" s="161" t="s">
        <v>105</v>
      </c>
      <c r="D17" s="173">
        <v>5.9</v>
      </c>
      <c r="E17" s="163">
        <v>53674</v>
      </c>
      <c r="F17" s="8"/>
    </row>
    <row r="18" spans="1:6" ht="12" customHeight="1">
      <c r="A18" s="168"/>
      <c r="B18" s="169"/>
      <c r="C18" s="162"/>
      <c r="D18" s="174"/>
      <c r="E18" s="164"/>
      <c r="F18" s="8"/>
    </row>
    <row r="19" spans="1:6" ht="12" customHeight="1">
      <c r="A19" s="166" t="s">
        <v>68</v>
      </c>
      <c r="B19" s="167"/>
      <c r="C19" s="161" t="s">
        <v>106</v>
      </c>
      <c r="D19" s="173">
        <v>10.6</v>
      </c>
      <c r="E19" s="163">
        <v>58094</v>
      </c>
      <c r="F19" s="8"/>
    </row>
    <row r="20" spans="1:6" ht="12" customHeight="1" thickBot="1">
      <c r="A20" s="157"/>
      <c r="B20" s="158"/>
      <c r="C20" s="170"/>
      <c r="D20" s="175"/>
      <c r="E20" s="165"/>
      <c r="F20" s="8"/>
    </row>
    <row r="21" ht="12" customHeight="1">
      <c r="F21" s="8"/>
    </row>
    <row r="22" spans="1:6" ht="12" customHeight="1">
      <c r="A22" s="92" t="s">
        <v>225</v>
      </c>
      <c r="F22" s="8"/>
    </row>
    <row r="23" spans="1:6" ht="12" customHeight="1">
      <c r="A23" s="92" t="s">
        <v>226</v>
      </c>
      <c r="F23" s="8"/>
    </row>
  </sheetData>
  <mergeCells count="31">
    <mergeCell ref="D5:D6"/>
    <mergeCell ref="D7:D8"/>
    <mergeCell ref="E5:E6"/>
    <mergeCell ref="E7:E8"/>
    <mergeCell ref="A19:B20"/>
    <mergeCell ref="A17:B18"/>
    <mergeCell ref="C3:C4"/>
    <mergeCell ref="A5:B6"/>
    <mergeCell ref="A7:B8"/>
    <mergeCell ref="A9:B10"/>
    <mergeCell ref="C11:C12"/>
    <mergeCell ref="C17:C18"/>
    <mergeCell ref="A11:B12"/>
    <mergeCell ref="A13:B14"/>
    <mergeCell ref="A15:B16"/>
    <mergeCell ref="C19:C20"/>
    <mergeCell ref="C9:C10"/>
    <mergeCell ref="D9:D10"/>
    <mergeCell ref="D11:D12"/>
    <mergeCell ref="D13:D14"/>
    <mergeCell ref="D15:D16"/>
    <mergeCell ref="D17:D18"/>
    <mergeCell ref="D19:D20"/>
    <mergeCell ref="C13:C14"/>
    <mergeCell ref="C15:C16"/>
    <mergeCell ref="E17:E18"/>
    <mergeCell ref="E19:E20"/>
    <mergeCell ref="E9:E10"/>
    <mergeCell ref="E11:E12"/>
    <mergeCell ref="E13:E14"/>
    <mergeCell ref="E15:E16"/>
  </mergeCells>
  <printOptions/>
  <pageMargins left="0.75" right="0.75" top="1" bottom="1" header="0.512" footer="0.512"/>
  <pageSetup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5" sqref="C5"/>
    </sheetView>
  </sheetViews>
  <sheetFormatPr defaultColWidth="9.00390625" defaultRowHeight="12" customHeight="1"/>
  <cols>
    <col min="1" max="2" width="4.875" style="28" customWidth="1"/>
    <col min="3" max="3" width="37.125" style="28" customWidth="1"/>
    <col min="4" max="5" width="13.375" style="28" customWidth="1"/>
    <col min="6" max="16384" width="9.00390625" style="28" customWidth="1"/>
  </cols>
  <sheetData>
    <row r="1" ht="14.25" customHeight="1">
      <c r="A1" s="33" t="s">
        <v>246</v>
      </c>
    </row>
    <row r="2" ht="12" customHeight="1" thickBot="1"/>
    <row r="3" spans="1:6" ht="12" customHeight="1">
      <c r="A3" s="40"/>
      <c r="B3" s="50" t="s">
        <v>109</v>
      </c>
      <c r="C3" s="180" t="s">
        <v>122</v>
      </c>
      <c r="D3" s="120" t="s">
        <v>110</v>
      </c>
      <c r="E3" s="121" t="s">
        <v>229</v>
      </c>
      <c r="F3" s="116"/>
    </row>
    <row r="4" spans="1:6" ht="12" customHeight="1">
      <c r="A4" s="41" t="s">
        <v>58</v>
      </c>
      <c r="B4" s="35"/>
      <c r="C4" s="181"/>
      <c r="D4" s="36" t="s">
        <v>111</v>
      </c>
      <c r="E4" s="111" t="s">
        <v>112</v>
      </c>
      <c r="F4" s="116"/>
    </row>
    <row r="5" spans="1:6" ht="12" customHeight="1">
      <c r="A5" s="178" t="s">
        <v>113</v>
      </c>
      <c r="B5" s="179"/>
      <c r="C5" s="46" t="s">
        <v>244</v>
      </c>
      <c r="D5" s="48">
        <v>1.39</v>
      </c>
      <c r="E5" s="122">
        <v>17000</v>
      </c>
      <c r="F5" s="116"/>
    </row>
    <row r="6" spans="1:6" ht="12" customHeight="1">
      <c r="A6" s="178" t="s">
        <v>114</v>
      </c>
      <c r="B6" s="179"/>
      <c r="C6" s="46" t="s">
        <v>13</v>
      </c>
      <c r="D6" s="48">
        <v>1.19</v>
      </c>
      <c r="E6" s="122">
        <v>15000</v>
      </c>
      <c r="F6" s="116"/>
    </row>
    <row r="7" spans="1:6" ht="12" customHeight="1">
      <c r="A7" s="178" t="s">
        <v>115</v>
      </c>
      <c r="B7" s="179"/>
      <c r="C7" s="46" t="s">
        <v>245</v>
      </c>
      <c r="D7" s="48">
        <v>1.26</v>
      </c>
      <c r="E7" s="122">
        <v>15710</v>
      </c>
      <c r="F7" s="116"/>
    </row>
    <row r="8" spans="1:6" ht="12" customHeight="1">
      <c r="A8" s="178" t="s">
        <v>116</v>
      </c>
      <c r="B8" s="179"/>
      <c r="C8" s="46" t="s">
        <v>117</v>
      </c>
      <c r="D8" s="48">
        <v>1.96</v>
      </c>
      <c r="E8" s="122">
        <v>16605</v>
      </c>
      <c r="F8" s="116"/>
    </row>
    <row r="9" spans="1:6" ht="12" customHeight="1">
      <c r="A9" s="178" t="s">
        <v>118</v>
      </c>
      <c r="B9" s="179"/>
      <c r="C9" s="46" t="s">
        <v>119</v>
      </c>
      <c r="D9" s="48">
        <v>1.21</v>
      </c>
      <c r="E9" s="122">
        <v>24778</v>
      </c>
      <c r="F9" s="116"/>
    </row>
    <row r="10" spans="1:6" ht="12" customHeight="1" thickBot="1">
      <c r="A10" s="182" t="s">
        <v>120</v>
      </c>
      <c r="B10" s="183"/>
      <c r="C10" s="47" t="s">
        <v>121</v>
      </c>
      <c r="D10" s="49">
        <v>1.18</v>
      </c>
      <c r="E10" s="123">
        <v>7500</v>
      </c>
      <c r="F10" s="116"/>
    </row>
    <row r="12" spans="1:3" ht="12" customHeight="1">
      <c r="A12" s="94" t="s">
        <v>342</v>
      </c>
      <c r="C12" s="2"/>
    </row>
    <row r="13" ht="12" customHeight="1">
      <c r="A13" s="92" t="s">
        <v>226</v>
      </c>
    </row>
  </sheetData>
  <mergeCells count="7">
    <mergeCell ref="A5:B5"/>
    <mergeCell ref="C3:C4"/>
    <mergeCell ref="A10:B10"/>
    <mergeCell ref="A6:B6"/>
    <mergeCell ref="A7:B7"/>
    <mergeCell ref="A8:B8"/>
    <mergeCell ref="A9:B9"/>
  </mergeCells>
  <printOptions/>
  <pageMargins left="0.75" right="0.75" top="1" bottom="1" header="0.512" footer="0.512"/>
  <pageSetup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7" sqref="D7"/>
    </sheetView>
  </sheetViews>
  <sheetFormatPr defaultColWidth="9.00390625" defaultRowHeight="13.5"/>
  <cols>
    <col min="1" max="1" width="12.625" style="2" customWidth="1"/>
    <col min="2" max="2" width="24.75390625" style="2" customWidth="1"/>
    <col min="3" max="3" width="10.00390625" style="2" customWidth="1"/>
    <col min="4" max="4" width="15.50390625" style="2" customWidth="1"/>
    <col min="5" max="5" width="15.625" style="2" customWidth="1"/>
    <col min="6" max="16384" width="9.00390625" style="2" customWidth="1"/>
  </cols>
  <sheetData>
    <row r="1" ht="14.25" customHeight="1">
      <c r="A1" s="13" t="s">
        <v>123</v>
      </c>
    </row>
    <row r="2" ht="12" customHeight="1" thickBot="1"/>
    <row r="3" spans="1:6" ht="12" customHeight="1">
      <c r="A3" s="144" t="s">
        <v>56</v>
      </c>
      <c r="B3" s="144" t="s">
        <v>352</v>
      </c>
      <c r="C3" s="144" t="s">
        <v>247</v>
      </c>
      <c r="D3" s="138" t="s">
        <v>360</v>
      </c>
      <c r="E3" s="180" t="s">
        <v>361</v>
      </c>
      <c r="F3" s="8"/>
    </row>
    <row r="4" spans="1:6" ht="12" customHeight="1">
      <c r="A4" s="145"/>
      <c r="B4" s="145"/>
      <c r="C4" s="145"/>
      <c r="D4" s="133"/>
      <c r="E4" s="181"/>
      <c r="F4" s="8"/>
    </row>
    <row r="5" spans="1:6" ht="12" customHeight="1">
      <c r="A5" s="17" t="s">
        <v>248</v>
      </c>
      <c r="B5" s="51"/>
      <c r="C5" s="52">
        <v>21</v>
      </c>
      <c r="D5" s="53">
        <v>117390</v>
      </c>
      <c r="E5" s="53">
        <v>103276</v>
      </c>
      <c r="F5" s="8"/>
    </row>
    <row r="6" spans="1:6" ht="12" customHeight="1">
      <c r="A6" s="17" t="s">
        <v>353</v>
      </c>
      <c r="B6" s="5"/>
      <c r="C6" s="54">
        <v>17</v>
      </c>
      <c r="D6" s="53">
        <v>87001</v>
      </c>
      <c r="E6" s="53">
        <v>98535</v>
      </c>
      <c r="F6" s="8"/>
    </row>
    <row r="7" spans="1:6" ht="12" customHeight="1">
      <c r="A7" s="17" t="s">
        <v>51</v>
      </c>
      <c r="B7" s="5" t="s">
        <v>354</v>
      </c>
      <c r="C7" s="54">
        <v>4</v>
      </c>
      <c r="D7" s="53">
        <v>8271</v>
      </c>
      <c r="E7" s="53">
        <v>18471</v>
      </c>
      <c r="F7" s="8"/>
    </row>
    <row r="8" spans="1:6" ht="12" customHeight="1">
      <c r="A8" s="17" t="s">
        <v>217</v>
      </c>
      <c r="B8" s="5" t="s">
        <v>156</v>
      </c>
      <c r="C8" s="54">
        <v>3</v>
      </c>
      <c r="D8" s="53">
        <v>26010</v>
      </c>
      <c r="E8" s="53">
        <v>14588</v>
      </c>
      <c r="F8" s="8"/>
    </row>
    <row r="9" spans="1:6" ht="12" customHeight="1">
      <c r="A9" s="17" t="s">
        <v>249</v>
      </c>
      <c r="B9" s="5" t="s">
        <v>355</v>
      </c>
      <c r="C9" s="54">
        <v>2</v>
      </c>
      <c r="D9" s="53">
        <v>1822</v>
      </c>
      <c r="E9" s="53">
        <v>18566</v>
      </c>
      <c r="F9" s="8"/>
    </row>
    <row r="10" spans="1:6" ht="12" customHeight="1">
      <c r="A10" s="17" t="s">
        <v>250</v>
      </c>
      <c r="B10" s="5" t="s">
        <v>356</v>
      </c>
      <c r="C10" s="54">
        <v>2</v>
      </c>
      <c r="D10" s="53">
        <v>42800</v>
      </c>
      <c r="E10" s="53">
        <v>12516</v>
      </c>
      <c r="F10" s="8"/>
    </row>
    <row r="11" spans="1:6" ht="12" customHeight="1">
      <c r="A11" s="17" t="s">
        <v>251</v>
      </c>
      <c r="B11" s="5" t="s">
        <v>357</v>
      </c>
      <c r="C11" s="54">
        <v>1</v>
      </c>
      <c r="D11" s="53">
        <v>4000</v>
      </c>
      <c r="E11" s="53">
        <v>6026</v>
      </c>
      <c r="F11" s="8"/>
    </row>
    <row r="12" spans="1:6" ht="12" customHeight="1">
      <c r="A12" s="17" t="s">
        <v>252</v>
      </c>
      <c r="B12" s="5" t="s">
        <v>358</v>
      </c>
      <c r="C12" s="54">
        <v>2</v>
      </c>
      <c r="D12" s="53">
        <v>1256</v>
      </c>
      <c r="E12" s="53">
        <v>18118</v>
      </c>
      <c r="F12" s="8"/>
    </row>
    <row r="13" spans="1:6" ht="12" customHeight="1" thickBot="1">
      <c r="A13" s="18" t="s">
        <v>253</v>
      </c>
      <c r="B13" s="99" t="s">
        <v>359</v>
      </c>
      <c r="C13" s="124">
        <v>3</v>
      </c>
      <c r="D13" s="56">
        <v>2842</v>
      </c>
      <c r="E13" s="56">
        <v>10250</v>
      </c>
      <c r="F13" s="8"/>
    </row>
    <row r="14" ht="12" customHeight="1"/>
    <row r="15" ht="12" customHeight="1">
      <c r="A15" s="92" t="s">
        <v>225</v>
      </c>
    </row>
    <row r="16" ht="12" customHeight="1"/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12" footer="0.512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5" sqref="A5:B5"/>
    </sheetView>
  </sheetViews>
  <sheetFormatPr defaultColWidth="9.00390625" defaultRowHeight="13.5"/>
  <cols>
    <col min="1" max="2" width="4.875" style="28" customWidth="1"/>
    <col min="3" max="3" width="60.625" style="28" customWidth="1"/>
    <col min="4" max="4" width="8.50390625" style="28" customWidth="1"/>
    <col min="5" max="5" width="14.00390625" style="28" customWidth="1"/>
    <col min="6" max="16384" width="9.00390625" style="28" customWidth="1"/>
  </cols>
  <sheetData>
    <row r="1" ht="14.25">
      <c r="A1" s="33" t="s">
        <v>255</v>
      </c>
    </row>
    <row r="2" ht="12" customHeight="1" thickBot="1">
      <c r="F2" s="116"/>
    </row>
    <row r="3" spans="1:6" ht="12" customHeight="1">
      <c r="A3" s="40"/>
      <c r="B3" s="50" t="s">
        <v>124</v>
      </c>
      <c r="C3" s="188" t="s">
        <v>363</v>
      </c>
      <c r="D3" s="138" t="s">
        <v>125</v>
      </c>
      <c r="E3" s="186" t="s">
        <v>362</v>
      </c>
      <c r="F3" s="116"/>
    </row>
    <row r="4" spans="1:6" ht="12" customHeight="1">
      <c r="A4" s="41" t="s">
        <v>58</v>
      </c>
      <c r="B4" s="35"/>
      <c r="C4" s="189"/>
      <c r="D4" s="133"/>
      <c r="E4" s="187"/>
      <c r="F4" s="116"/>
    </row>
    <row r="5" spans="1:6" ht="18" customHeight="1">
      <c r="A5" s="178" t="s">
        <v>126</v>
      </c>
      <c r="B5" s="179"/>
      <c r="C5" s="46" t="s">
        <v>14</v>
      </c>
      <c r="D5" s="57">
        <v>9</v>
      </c>
      <c r="E5" s="118">
        <v>8886</v>
      </c>
      <c r="F5" s="116"/>
    </row>
    <row r="6" spans="1:6" ht="18" customHeight="1" thickBot="1">
      <c r="A6" s="184" t="s">
        <v>92</v>
      </c>
      <c r="B6" s="185"/>
      <c r="C6" s="47" t="s">
        <v>254</v>
      </c>
      <c r="D6" s="58">
        <v>7</v>
      </c>
      <c r="E6" s="119">
        <v>8597</v>
      </c>
      <c r="F6" s="116"/>
    </row>
    <row r="7" ht="12" customHeight="1"/>
    <row r="8" spans="1:3" ht="12" customHeight="1">
      <c r="A8" s="94" t="s">
        <v>225</v>
      </c>
      <c r="C8" s="2"/>
    </row>
    <row r="9" ht="12" customHeight="1"/>
  </sheetData>
  <mergeCells count="5">
    <mergeCell ref="A6:B6"/>
    <mergeCell ref="E3:E4"/>
    <mergeCell ref="D3:D4"/>
    <mergeCell ref="C3:C4"/>
    <mergeCell ref="A5:B5"/>
  </mergeCells>
  <printOptions/>
  <pageMargins left="0.75" right="0.75" top="1" bottom="1" header="0.512" footer="0.512"/>
  <pageSetup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D6" sqref="D6"/>
    </sheetView>
  </sheetViews>
  <sheetFormatPr defaultColWidth="9.00390625" defaultRowHeight="13.5"/>
  <cols>
    <col min="1" max="2" width="4.625" style="64" customWidth="1"/>
    <col min="3" max="3" width="7.625" style="64" customWidth="1"/>
    <col min="4" max="11" width="10.50390625" style="64" customWidth="1"/>
    <col min="12" max="16384" width="9.00390625" style="64" customWidth="1"/>
  </cols>
  <sheetData>
    <row r="1" ht="14.25">
      <c r="A1" s="12" t="s">
        <v>202</v>
      </c>
    </row>
    <row r="2" ht="12" customHeight="1" thickBot="1">
      <c r="L2" s="72"/>
    </row>
    <row r="3" spans="1:12" ht="12" customHeight="1">
      <c r="A3" s="65"/>
      <c r="B3" s="66" t="s">
        <v>127</v>
      </c>
      <c r="C3" s="196" t="s">
        <v>256</v>
      </c>
      <c r="D3" s="192" t="s">
        <v>128</v>
      </c>
      <c r="E3" s="193"/>
      <c r="F3" s="193"/>
      <c r="G3" s="193"/>
      <c r="H3" s="193"/>
      <c r="I3" s="193"/>
      <c r="J3" s="193"/>
      <c r="K3" s="193"/>
      <c r="L3" s="72"/>
    </row>
    <row r="4" spans="1:12" ht="12" customHeight="1">
      <c r="A4" s="67" t="s">
        <v>58</v>
      </c>
      <c r="B4" s="68"/>
      <c r="C4" s="197"/>
      <c r="D4" s="194"/>
      <c r="E4" s="195"/>
      <c r="F4" s="195"/>
      <c r="G4" s="195"/>
      <c r="H4" s="195"/>
      <c r="I4" s="195"/>
      <c r="J4" s="195"/>
      <c r="K4" s="195"/>
      <c r="L4" s="72"/>
    </row>
    <row r="5" spans="1:12" ht="12" customHeight="1">
      <c r="A5" s="198" t="s">
        <v>129</v>
      </c>
      <c r="B5" s="191"/>
      <c r="C5" s="69" t="s">
        <v>364</v>
      </c>
      <c r="D5" s="44"/>
      <c r="E5" s="70"/>
      <c r="F5" s="70"/>
      <c r="G5" s="70"/>
      <c r="H5" s="70"/>
      <c r="I5" s="70"/>
      <c r="J5" s="70"/>
      <c r="K5" s="70"/>
      <c r="L5" s="72"/>
    </row>
    <row r="6" spans="1:12" ht="12" customHeight="1">
      <c r="A6" s="190" t="s">
        <v>130</v>
      </c>
      <c r="B6" s="191"/>
      <c r="C6" s="69" t="s">
        <v>365</v>
      </c>
      <c r="D6" s="44" t="s">
        <v>131</v>
      </c>
      <c r="E6" s="70" t="s">
        <v>132</v>
      </c>
      <c r="F6" s="70" t="s">
        <v>133</v>
      </c>
      <c r="G6" s="70"/>
      <c r="H6" s="70"/>
      <c r="I6" s="70"/>
      <c r="J6" s="70"/>
      <c r="K6" s="70"/>
      <c r="L6" s="72"/>
    </row>
    <row r="7" spans="1:12" ht="12" customHeight="1">
      <c r="A7" s="190" t="s">
        <v>15</v>
      </c>
      <c r="B7" s="191"/>
      <c r="C7" s="69" t="s">
        <v>134</v>
      </c>
      <c r="D7" s="44" t="s">
        <v>135</v>
      </c>
      <c r="E7" s="70" t="s">
        <v>136</v>
      </c>
      <c r="F7" s="70" t="s">
        <v>257</v>
      </c>
      <c r="G7" s="70" t="s">
        <v>137</v>
      </c>
      <c r="H7" s="70" t="s">
        <v>138</v>
      </c>
      <c r="I7" s="70"/>
      <c r="J7" s="70"/>
      <c r="K7" s="70"/>
      <c r="L7" s="72"/>
    </row>
    <row r="8" spans="1:12" ht="12" customHeight="1">
      <c r="A8" s="190" t="s">
        <v>16</v>
      </c>
      <c r="B8" s="191"/>
      <c r="C8" s="69" t="s">
        <v>139</v>
      </c>
      <c r="D8" s="44" t="s">
        <v>140</v>
      </c>
      <c r="E8" s="70" t="s">
        <v>141</v>
      </c>
      <c r="F8" s="70" t="s">
        <v>142</v>
      </c>
      <c r="G8" s="70" t="s">
        <v>143</v>
      </c>
      <c r="H8" s="70" t="s">
        <v>144</v>
      </c>
      <c r="I8" s="70"/>
      <c r="J8" s="70"/>
      <c r="K8" s="70"/>
      <c r="L8" s="72"/>
    </row>
    <row r="9" spans="1:12" ht="12" customHeight="1">
      <c r="A9" s="190" t="s">
        <v>17</v>
      </c>
      <c r="B9" s="191"/>
      <c r="C9" s="69" t="s">
        <v>145</v>
      </c>
      <c r="D9" s="44" t="s">
        <v>146</v>
      </c>
      <c r="E9" s="70" t="s">
        <v>147</v>
      </c>
      <c r="F9" s="70" t="s">
        <v>148</v>
      </c>
      <c r="G9" s="70" t="s">
        <v>149</v>
      </c>
      <c r="H9" s="70" t="s">
        <v>258</v>
      </c>
      <c r="I9" s="70"/>
      <c r="J9" s="70"/>
      <c r="K9" s="70"/>
      <c r="L9" s="72"/>
    </row>
    <row r="10" spans="1:12" ht="12" customHeight="1">
      <c r="A10" s="190" t="s">
        <v>18</v>
      </c>
      <c r="B10" s="191"/>
      <c r="C10" s="69" t="s">
        <v>139</v>
      </c>
      <c r="D10" s="44" t="s">
        <v>150</v>
      </c>
      <c r="E10" s="70" t="s">
        <v>151</v>
      </c>
      <c r="F10" s="70" t="s">
        <v>152</v>
      </c>
      <c r="G10" s="70" t="s">
        <v>153</v>
      </c>
      <c r="H10" s="70" t="s">
        <v>154</v>
      </c>
      <c r="I10" s="70"/>
      <c r="J10" s="70"/>
      <c r="K10" s="70"/>
      <c r="L10" s="72"/>
    </row>
    <row r="11" spans="1:12" ht="12" customHeight="1">
      <c r="A11" s="190" t="s">
        <v>19</v>
      </c>
      <c r="B11" s="191"/>
      <c r="C11" s="69" t="s">
        <v>155</v>
      </c>
      <c r="D11" s="44" t="s">
        <v>156</v>
      </c>
      <c r="E11" s="70" t="s">
        <v>259</v>
      </c>
      <c r="F11" s="70" t="s">
        <v>260</v>
      </c>
      <c r="G11" s="70" t="s">
        <v>157</v>
      </c>
      <c r="H11" s="70"/>
      <c r="I11" s="70"/>
      <c r="J11" s="70"/>
      <c r="K11" s="70"/>
      <c r="L11" s="72"/>
    </row>
    <row r="12" spans="1:12" ht="12" customHeight="1">
      <c r="A12" s="190" t="s">
        <v>4</v>
      </c>
      <c r="B12" s="191"/>
      <c r="C12" s="69" t="s">
        <v>139</v>
      </c>
      <c r="D12" s="44" t="s">
        <v>158</v>
      </c>
      <c r="E12" s="70" t="s">
        <v>159</v>
      </c>
      <c r="F12" s="70" t="s">
        <v>153</v>
      </c>
      <c r="G12" s="70" t="s">
        <v>160</v>
      </c>
      <c r="H12" s="70" t="s">
        <v>161</v>
      </c>
      <c r="I12" s="70"/>
      <c r="J12" s="70"/>
      <c r="K12" s="70"/>
      <c r="L12" s="72"/>
    </row>
    <row r="13" spans="1:12" ht="12" customHeight="1">
      <c r="A13" s="190" t="s">
        <v>5</v>
      </c>
      <c r="B13" s="191"/>
      <c r="C13" s="69" t="s">
        <v>162</v>
      </c>
      <c r="D13" s="44" t="s">
        <v>20</v>
      </c>
      <c r="E13" s="70" t="s">
        <v>261</v>
      </c>
      <c r="F13" s="70" t="s">
        <v>262</v>
      </c>
      <c r="G13" s="70" t="s">
        <v>163</v>
      </c>
      <c r="H13" s="70"/>
      <c r="I13" s="70"/>
      <c r="J13" s="70"/>
      <c r="K13" s="70"/>
      <c r="L13" s="72"/>
    </row>
    <row r="14" spans="1:12" ht="12" customHeight="1">
      <c r="A14" s="190" t="s">
        <v>6</v>
      </c>
      <c r="B14" s="191"/>
      <c r="C14" s="69" t="s">
        <v>145</v>
      </c>
      <c r="D14" s="44" t="s">
        <v>140</v>
      </c>
      <c r="E14" s="70" t="s">
        <v>164</v>
      </c>
      <c r="F14" s="70" t="s">
        <v>263</v>
      </c>
      <c r="G14" s="70" t="s">
        <v>165</v>
      </c>
      <c r="H14" s="70"/>
      <c r="I14" s="70"/>
      <c r="J14" s="70"/>
      <c r="K14" s="70"/>
      <c r="L14" s="72"/>
    </row>
    <row r="15" spans="1:12" ht="12" customHeight="1">
      <c r="A15" s="190" t="s">
        <v>7</v>
      </c>
      <c r="B15" s="191"/>
      <c r="C15" s="69" t="s">
        <v>155</v>
      </c>
      <c r="D15" s="44" t="s">
        <v>166</v>
      </c>
      <c r="E15" s="70" t="s">
        <v>167</v>
      </c>
      <c r="F15" s="70" t="s">
        <v>168</v>
      </c>
      <c r="G15" s="70" t="s">
        <v>169</v>
      </c>
      <c r="H15" s="70" t="s">
        <v>258</v>
      </c>
      <c r="I15" s="70"/>
      <c r="J15" s="70"/>
      <c r="K15" s="70"/>
      <c r="L15" s="72"/>
    </row>
    <row r="16" spans="1:12" ht="12" customHeight="1">
      <c r="A16" s="190" t="s">
        <v>0</v>
      </c>
      <c r="B16" s="191"/>
      <c r="C16" s="69" t="s">
        <v>139</v>
      </c>
      <c r="D16" s="44" t="s">
        <v>170</v>
      </c>
      <c r="E16" s="70" t="s">
        <v>150</v>
      </c>
      <c r="F16" s="70" t="s">
        <v>171</v>
      </c>
      <c r="G16" s="70" t="s">
        <v>264</v>
      </c>
      <c r="H16" s="70" t="s">
        <v>149</v>
      </c>
      <c r="I16" s="70"/>
      <c r="J16" s="70"/>
      <c r="K16" s="70"/>
      <c r="L16" s="72"/>
    </row>
    <row r="17" spans="1:12" ht="12" customHeight="1">
      <c r="A17" s="190" t="s">
        <v>1</v>
      </c>
      <c r="B17" s="191"/>
      <c r="C17" s="69" t="s">
        <v>139</v>
      </c>
      <c r="D17" s="44" t="s">
        <v>149</v>
      </c>
      <c r="E17" s="70" t="s">
        <v>265</v>
      </c>
      <c r="F17" s="70" t="s">
        <v>172</v>
      </c>
      <c r="G17" s="70" t="s">
        <v>173</v>
      </c>
      <c r="H17" s="70" t="s">
        <v>144</v>
      </c>
      <c r="I17" s="70"/>
      <c r="J17" s="70"/>
      <c r="K17" s="70"/>
      <c r="L17" s="72"/>
    </row>
    <row r="18" spans="1:12" ht="12" customHeight="1">
      <c r="A18" s="190" t="s">
        <v>82</v>
      </c>
      <c r="B18" s="191"/>
      <c r="C18" s="69" t="s">
        <v>174</v>
      </c>
      <c r="D18" s="44" t="s">
        <v>175</v>
      </c>
      <c r="E18" s="70" t="s">
        <v>176</v>
      </c>
      <c r="F18" s="70" t="s">
        <v>266</v>
      </c>
      <c r="G18" s="70" t="s">
        <v>267</v>
      </c>
      <c r="H18" s="70" t="s">
        <v>177</v>
      </c>
      <c r="I18" s="70"/>
      <c r="J18" s="70"/>
      <c r="K18" s="70"/>
      <c r="L18" s="72"/>
    </row>
    <row r="19" spans="1:12" ht="12" customHeight="1">
      <c r="A19" s="190" t="s">
        <v>103</v>
      </c>
      <c r="B19" s="191"/>
      <c r="C19" s="69" t="s">
        <v>178</v>
      </c>
      <c r="D19" s="44" t="s">
        <v>179</v>
      </c>
      <c r="E19" s="70" t="s">
        <v>142</v>
      </c>
      <c r="F19" s="70" t="s">
        <v>180</v>
      </c>
      <c r="G19" s="70" t="s">
        <v>168</v>
      </c>
      <c r="H19" s="70" t="s">
        <v>268</v>
      </c>
      <c r="I19" s="70"/>
      <c r="J19" s="70"/>
      <c r="K19" s="70"/>
      <c r="L19" s="72"/>
    </row>
    <row r="20" spans="1:12" ht="12" customHeight="1">
      <c r="A20" s="190" t="s">
        <v>8</v>
      </c>
      <c r="B20" s="191"/>
      <c r="C20" s="69" t="s">
        <v>145</v>
      </c>
      <c r="D20" s="44" t="s">
        <v>181</v>
      </c>
      <c r="E20" s="70" t="s">
        <v>182</v>
      </c>
      <c r="F20" s="70" t="s">
        <v>183</v>
      </c>
      <c r="G20" s="70" t="s">
        <v>184</v>
      </c>
      <c r="H20" s="70" t="s">
        <v>185</v>
      </c>
      <c r="I20" s="70"/>
      <c r="J20" s="70"/>
      <c r="K20" s="70"/>
      <c r="L20" s="72"/>
    </row>
    <row r="21" spans="1:12" ht="12" customHeight="1">
      <c r="A21" s="190" t="s">
        <v>9</v>
      </c>
      <c r="B21" s="191"/>
      <c r="C21" s="69" t="s">
        <v>139</v>
      </c>
      <c r="D21" s="44" t="s">
        <v>186</v>
      </c>
      <c r="E21" s="70" t="s">
        <v>187</v>
      </c>
      <c r="F21" s="70" t="s">
        <v>188</v>
      </c>
      <c r="G21" s="70" t="s">
        <v>189</v>
      </c>
      <c r="H21" s="70" t="s">
        <v>269</v>
      </c>
      <c r="I21" s="70"/>
      <c r="J21" s="70"/>
      <c r="K21" s="70"/>
      <c r="L21" s="72"/>
    </row>
    <row r="22" spans="1:12" ht="12" customHeight="1">
      <c r="A22" s="190" t="s">
        <v>10</v>
      </c>
      <c r="B22" s="191"/>
      <c r="C22" s="69" t="s">
        <v>190</v>
      </c>
      <c r="D22" s="44" t="s">
        <v>170</v>
      </c>
      <c r="E22" s="70" t="s">
        <v>191</v>
      </c>
      <c r="F22" s="70" t="s">
        <v>192</v>
      </c>
      <c r="G22" s="70" t="s">
        <v>193</v>
      </c>
      <c r="H22" s="70" t="s">
        <v>268</v>
      </c>
      <c r="I22" s="70" t="s">
        <v>194</v>
      </c>
      <c r="J22" s="70"/>
      <c r="K22" s="70"/>
      <c r="L22" s="72"/>
    </row>
    <row r="23" spans="1:12" ht="12" customHeight="1" thickBot="1">
      <c r="A23" s="199" t="s">
        <v>11</v>
      </c>
      <c r="B23" s="200"/>
      <c r="C23" s="125" t="s">
        <v>195</v>
      </c>
      <c r="D23" s="45" t="s">
        <v>196</v>
      </c>
      <c r="E23" s="71" t="s">
        <v>197</v>
      </c>
      <c r="F23" s="71" t="s">
        <v>198</v>
      </c>
      <c r="G23" s="71" t="s">
        <v>199</v>
      </c>
      <c r="H23" s="71" t="s">
        <v>200</v>
      </c>
      <c r="I23" s="71" t="s">
        <v>201</v>
      </c>
      <c r="J23" s="71"/>
      <c r="K23" s="71"/>
      <c r="L23" s="72"/>
    </row>
    <row r="24" ht="12" customHeight="1"/>
    <row r="25" spans="1:2" ht="12" customHeight="1">
      <c r="A25" s="92" t="s">
        <v>341</v>
      </c>
      <c r="B25" s="72"/>
    </row>
    <row r="26" ht="12">
      <c r="A26" s="93"/>
    </row>
  </sheetData>
  <mergeCells count="21">
    <mergeCell ref="A19:B19"/>
    <mergeCell ref="A23:B23"/>
    <mergeCell ref="A21:B21"/>
    <mergeCell ref="A22:B22"/>
    <mergeCell ref="A20:B20"/>
    <mergeCell ref="A18:B18"/>
    <mergeCell ref="A13:B13"/>
    <mergeCell ref="A14:B14"/>
    <mergeCell ref="D3:K4"/>
    <mergeCell ref="A7:B7"/>
    <mergeCell ref="A8:B8"/>
    <mergeCell ref="A9:B9"/>
    <mergeCell ref="C3:C4"/>
    <mergeCell ref="A5:B5"/>
    <mergeCell ref="A6:B6"/>
    <mergeCell ref="A15:B15"/>
    <mergeCell ref="A16:B16"/>
    <mergeCell ref="A17:B17"/>
    <mergeCell ref="A10:B10"/>
    <mergeCell ref="A11:B11"/>
    <mergeCell ref="A12:B12"/>
  </mergeCells>
  <printOptions/>
  <pageMargins left="0.75" right="0.75" top="1" bottom="1" header="0.512" footer="0.512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株式会社ナブ・アシスト</cp:lastModifiedBy>
  <cp:lastPrinted>2000-01-27T11:42:53Z</cp:lastPrinted>
  <dcterms:created xsi:type="dcterms:W3CDTF">1998-11-26T23:38:26Z</dcterms:created>
  <dcterms:modified xsi:type="dcterms:W3CDTF">2002-03-07T01:32:54Z</dcterms:modified>
  <cp:category/>
  <cp:version/>
  <cp:contentType/>
  <cp:contentStatus/>
</cp:coreProperties>
</file>