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08-1金融公庫貸付" sheetId="1" r:id="rId1"/>
  </sheets>
  <definedNames>
    <definedName name="_xlnm.Print_Area" localSheetId="0">'08-1金融公庫貸付'!$B$1:$L$42</definedName>
  </definedNames>
  <calcPr fullCalcOnLoad="1"/>
</workbook>
</file>

<file path=xl/sharedStrings.xml><?xml version="1.0" encoding="utf-8"?>
<sst xmlns="http://schemas.openxmlformats.org/spreadsheetml/2006/main" count="81" uniqueCount="42">
  <si>
    <t>（単位：千円）</t>
  </si>
  <si>
    <t>区　　　　分</t>
  </si>
  <si>
    <t>累　　　計</t>
  </si>
  <si>
    <t>総　　　数</t>
  </si>
  <si>
    <t>県市町村</t>
  </si>
  <si>
    <t>件数</t>
  </si>
  <si>
    <t>金額</t>
  </si>
  <si>
    <t>区分なし</t>
  </si>
  <si>
    <t>第１表　農林漁業金融公庫資金貸付</t>
  </si>
  <si>
    <t>林業公社</t>
  </si>
  <si>
    <t>森林組合等</t>
  </si>
  <si>
    <t>総　　　　　　　　　数</t>
  </si>
  <si>
    <t>林業基盤整備資金</t>
  </si>
  <si>
    <t>－</t>
  </si>
  <si>
    <t>－</t>
  </si>
  <si>
    <t>林業経営安定資金</t>
  </si>
  <si>
    <t>林業経営育成資金</t>
  </si>
  <si>
    <t>－</t>
  </si>
  <si>
    <t>農林漁業施設資金</t>
  </si>
  <si>
    <t>林業構造改善</t>
  </si>
  <si>
    <t>事業推進資金</t>
  </si>
  <si>
    <t>中山間地域</t>
  </si>
  <si>
    <t>活性化資金</t>
  </si>
  <si>
    <t>昭和26～5年度</t>
  </si>
  <si>
    <t>樹苗養成施設</t>
  </si>
  <si>
    <t>主務大臣指定施設</t>
  </si>
  <si>
    <t>共同利用施設</t>
  </si>
  <si>
    <t>伐採調整</t>
  </si>
  <si>
    <t>林業経営維持</t>
  </si>
  <si>
    <t>農村漁村　　　　</t>
  </si>
  <si>
    <t xml:space="preserve"> 造            林</t>
  </si>
  <si>
    <t xml:space="preserve"> 林            道</t>
  </si>
  <si>
    <t xml:space="preserve">    森林整備活性化費金</t>
  </si>
  <si>
    <t>　　(非補助)</t>
  </si>
  <si>
    <t xml:space="preserve">    補　　    　助</t>
  </si>
  <si>
    <t>　　非　  補 　 助</t>
  </si>
  <si>
    <t>　　補　　      助</t>
  </si>
  <si>
    <t>　　非　  補    助</t>
  </si>
  <si>
    <t>　　構  造  改  善</t>
  </si>
  <si>
    <t>　　災  害  復  旧</t>
  </si>
  <si>
    <t>〔資料〕林政課</t>
  </si>
  <si>
    <t>平   成   6   年   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</si>
</sst>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</numFmts>
  <fonts count="8">
    <font>
      <sz val="11"/>
      <name val="ＭＳ Ｐ明朝"/>
      <family val="1"/>
    </font>
    <font>
      <sz val="11"/>
      <name val="ＭＳ Ｐゴシック"/>
      <family val="0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distributed" vertical="center"/>
    </xf>
    <xf numFmtId="0" fontId="4" fillId="0" borderId="2" xfId="0" applyFont="1" applyBorder="1" applyAlignment="1">
      <alignment vertical="center"/>
    </xf>
    <xf numFmtId="0" fontId="4" fillId="3" borderId="0" xfId="0" applyFont="1" applyFill="1" applyBorder="1" applyAlignment="1">
      <alignment horizontal="justify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right" vertical="center"/>
    </xf>
    <xf numFmtId="0" fontId="4" fillId="3" borderId="0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distributed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4.75390625" style="2" customWidth="1"/>
    <col min="2" max="2" width="19.00390625" style="2" customWidth="1"/>
    <col min="3" max="3" width="6.75390625" style="2" customWidth="1"/>
    <col min="4" max="4" width="11.50390625" style="2" customWidth="1"/>
    <col min="5" max="5" width="5.50390625" style="2" customWidth="1"/>
    <col min="6" max="6" width="8.75390625" style="2" customWidth="1"/>
    <col min="7" max="7" width="5.625" style="2" customWidth="1"/>
    <col min="8" max="8" width="9.25390625" style="2" customWidth="1"/>
    <col min="9" max="9" width="5.625" style="2" customWidth="1"/>
    <col min="10" max="10" width="8.50390625" style="2" customWidth="1"/>
    <col min="11" max="11" width="5.875" style="2" customWidth="1"/>
    <col min="12" max="16384" width="9.00390625" style="2" customWidth="1"/>
  </cols>
  <sheetData>
    <row r="1" spans="2:4" s="6" customFormat="1" ht="14.25" customHeight="1">
      <c r="B1" s="1" t="s">
        <v>8</v>
      </c>
      <c r="C1" s="1"/>
      <c r="D1" s="1"/>
    </row>
    <row r="2" spans="1:12" ht="12" customHeight="1" thickBot="1">
      <c r="A2" s="13"/>
      <c r="B2" s="13"/>
      <c r="K2" s="30" t="s">
        <v>0</v>
      </c>
      <c r="L2" s="30"/>
    </row>
    <row r="3" spans="1:13" ht="12" customHeight="1">
      <c r="A3" s="23" t="s">
        <v>1</v>
      </c>
      <c r="B3" s="24"/>
      <c r="C3" s="31" t="s">
        <v>23</v>
      </c>
      <c r="D3" s="32"/>
      <c r="E3" s="31" t="s">
        <v>41</v>
      </c>
      <c r="F3" s="35"/>
      <c r="G3" s="35"/>
      <c r="H3" s="35"/>
      <c r="I3" s="35"/>
      <c r="J3" s="35"/>
      <c r="K3" s="35"/>
      <c r="L3" s="35"/>
      <c r="M3" s="4"/>
    </row>
    <row r="4" spans="1:13" ht="12" customHeight="1">
      <c r="A4" s="25"/>
      <c r="B4" s="26"/>
      <c r="C4" s="33" t="s">
        <v>2</v>
      </c>
      <c r="D4" s="33"/>
      <c r="E4" s="33" t="s">
        <v>3</v>
      </c>
      <c r="F4" s="33"/>
      <c r="G4" s="33" t="s">
        <v>9</v>
      </c>
      <c r="H4" s="33"/>
      <c r="I4" s="33" t="s">
        <v>4</v>
      </c>
      <c r="J4" s="33"/>
      <c r="K4" s="33" t="s">
        <v>10</v>
      </c>
      <c r="L4" s="34"/>
      <c r="M4" s="4"/>
    </row>
    <row r="5" spans="1:13" ht="12" customHeight="1">
      <c r="A5" s="27"/>
      <c r="B5" s="28"/>
      <c r="C5" s="8" t="s">
        <v>5</v>
      </c>
      <c r="D5" s="8" t="s">
        <v>6</v>
      </c>
      <c r="E5" s="8" t="s">
        <v>5</v>
      </c>
      <c r="F5" s="8" t="s">
        <v>6</v>
      </c>
      <c r="G5" s="8" t="s">
        <v>5</v>
      </c>
      <c r="H5" s="8" t="s">
        <v>6</v>
      </c>
      <c r="I5" s="8" t="s">
        <v>5</v>
      </c>
      <c r="J5" s="8" t="s">
        <v>6</v>
      </c>
      <c r="K5" s="8" t="s">
        <v>5</v>
      </c>
      <c r="L5" s="17" t="s">
        <v>6</v>
      </c>
      <c r="M5" s="4"/>
    </row>
    <row r="6" spans="1:13" ht="12" customHeight="1">
      <c r="A6" s="29" t="s">
        <v>11</v>
      </c>
      <c r="B6" s="29"/>
      <c r="C6" s="16">
        <f>C8+C21+C26+C30+C32+C38+C40</f>
        <v>4278</v>
      </c>
      <c r="D6" s="16">
        <f>D8+D21+D26+D30+D32+D38+D40</f>
        <v>13210707</v>
      </c>
      <c r="E6" s="16">
        <f>E8+E21+E26+E30+E32+E38</f>
        <v>29</v>
      </c>
      <c r="F6" s="16">
        <f>F8+F21+F26+F30+F32+F38</f>
        <v>538948</v>
      </c>
      <c r="G6" s="16">
        <f>G8+G21+G26+G30+G32+G38</f>
        <v>8</v>
      </c>
      <c r="H6" s="16">
        <f>H8+H21+H26+H30+H32+H38</f>
        <v>294598</v>
      </c>
      <c r="I6" s="16">
        <f>I8+I21+I26+I30+I32+I38</f>
        <v>2</v>
      </c>
      <c r="J6" s="16">
        <v>17300</v>
      </c>
      <c r="K6" s="16">
        <v>19</v>
      </c>
      <c r="L6" s="16">
        <v>227050</v>
      </c>
      <c r="M6" s="4"/>
    </row>
    <row r="7" spans="1:13" ht="12" customHeight="1">
      <c r="A7" s="10"/>
      <c r="B7" s="9"/>
      <c r="C7" s="16"/>
      <c r="D7" s="16"/>
      <c r="E7" s="16"/>
      <c r="F7" s="16"/>
      <c r="G7" s="16"/>
      <c r="H7" s="16"/>
      <c r="I7" s="16"/>
      <c r="J7" s="16"/>
      <c r="K7" s="16"/>
      <c r="L7" s="16"/>
      <c r="M7" s="4"/>
    </row>
    <row r="8" spans="1:13" ht="12" customHeight="1">
      <c r="A8" s="20" t="s">
        <v>12</v>
      </c>
      <c r="B8" s="20"/>
      <c r="C8" s="16">
        <v>1334</v>
      </c>
      <c r="D8" s="16">
        <v>9774211</v>
      </c>
      <c r="E8" s="16">
        <v>22</v>
      </c>
      <c r="F8" s="16">
        <v>388368</v>
      </c>
      <c r="G8" s="16">
        <v>8</v>
      </c>
      <c r="H8" s="16">
        <v>294598</v>
      </c>
      <c r="I8" s="16">
        <v>2</v>
      </c>
      <c r="J8" s="16">
        <v>17300</v>
      </c>
      <c r="K8" s="16">
        <v>12</v>
      </c>
      <c r="L8" s="16">
        <v>76470</v>
      </c>
      <c r="M8" s="4"/>
    </row>
    <row r="9" spans="1:13" ht="12" customHeight="1">
      <c r="A9" s="12"/>
      <c r="B9" s="14" t="s">
        <v>30</v>
      </c>
      <c r="C9" s="16">
        <v>732</v>
      </c>
      <c r="D9" s="16">
        <v>7354065</v>
      </c>
      <c r="E9" s="16">
        <v>10</v>
      </c>
      <c r="F9" s="16">
        <v>311898</v>
      </c>
      <c r="G9" s="16">
        <v>8</v>
      </c>
      <c r="H9" s="16">
        <v>294598</v>
      </c>
      <c r="I9" s="16">
        <v>2</v>
      </c>
      <c r="J9" s="16">
        <v>17300</v>
      </c>
      <c r="K9" s="16">
        <v>0</v>
      </c>
      <c r="L9" s="16">
        <f>SUM(L10:L12)</f>
        <v>0</v>
      </c>
      <c r="M9" s="4"/>
    </row>
    <row r="10" spans="1:13" ht="12" customHeight="1">
      <c r="A10" s="10"/>
      <c r="B10" s="10" t="s">
        <v>34</v>
      </c>
      <c r="C10" s="16">
        <v>68</v>
      </c>
      <c r="D10" s="16">
        <v>839561</v>
      </c>
      <c r="E10" s="16">
        <v>4</v>
      </c>
      <c r="F10" s="16">
        <v>60548</v>
      </c>
      <c r="G10" s="16">
        <v>4</v>
      </c>
      <c r="H10" s="16">
        <v>60548</v>
      </c>
      <c r="I10" s="16">
        <v>0</v>
      </c>
      <c r="J10" s="16">
        <v>0</v>
      </c>
      <c r="K10" s="16">
        <v>0</v>
      </c>
      <c r="L10" s="16">
        <v>0</v>
      </c>
      <c r="M10" s="4"/>
    </row>
    <row r="11" spans="1:13" ht="12" customHeight="1">
      <c r="A11" s="10"/>
      <c r="B11" s="11" t="s">
        <v>32</v>
      </c>
      <c r="C11" s="16"/>
      <c r="D11" s="16"/>
      <c r="E11" s="16">
        <v>2</v>
      </c>
      <c r="F11" s="16">
        <v>4050</v>
      </c>
      <c r="G11" s="16">
        <v>2</v>
      </c>
      <c r="H11" s="16">
        <v>4050</v>
      </c>
      <c r="I11" s="16"/>
      <c r="J11" s="16"/>
      <c r="K11" s="16"/>
      <c r="L11" s="16"/>
      <c r="M11" s="4"/>
    </row>
    <row r="12" spans="1:13" ht="12" customHeight="1">
      <c r="A12" s="10"/>
      <c r="B12" s="10" t="s">
        <v>35</v>
      </c>
      <c r="C12" s="16">
        <v>664</v>
      </c>
      <c r="D12" s="16">
        <v>6514504</v>
      </c>
      <c r="E12" s="16">
        <v>4</v>
      </c>
      <c r="F12" s="16">
        <v>247300</v>
      </c>
      <c r="G12" s="16">
        <v>2</v>
      </c>
      <c r="H12" s="16">
        <v>230000</v>
      </c>
      <c r="I12" s="16">
        <v>2</v>
      </c>
      <c r="J12" s="16">
        <v>17300</v>
      </c>
      <c r="K12" s="16">
        <v>0</v>
      </c>
      <c r="L12" s="16">
        <v>0</v>
      </c>
      <c r="M12" s="4"/>
    </row>
    <row r="13" spans="1:13" ht="12" customHeight="1">
      <c r="A13" s="10"/>
      <c r="B13" s="9" t="s">
        <v>24</v>
      </c>
      <c r="C13" s="16">
        <v>4</v>
      </c>
      <c r="D13" s="16">
        <v>3490</v>
      </c>
      <c r="E13" s="16">
        <v>0</v>
      </c>
      <c r="F13" s="16">
        <f>H13+J13+L13</f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4"/>
    </row>
    <row r="14" spans="1:13" ht="12" customHeight="1">
      <c r="A14" s="10"/>
      <c r="B14" s="10" t="s">
        <v>33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4"/>
    </row>
    <row r="15" spans="1:13" ht="12" customHeight="1">
      <c r="A15" s="10"/>
      <c r="B15" s="9" t="s">
        <v>31</v>
      </c>
      <c r="C15" s="16">
        <v>598</v>
      </c>
      <c r="D15" s="16">
        <v>2416656</v>
      </c>
      <c r="E15" s="16">
        <v>12</v>
      </c>
      <c r="F15" s="16">
        <v>76470</v>
      </c>
      <c r="G15" s="16">
        <v>0</v>
      </c>
      <c r="H15" s="16">
        <f>SUM(H16:H19)</f>
        <v>0</v>
      </c>
      <c r="I15" s="16">
        <f>SUM(I16:I19)</f>
        <v>0</v>
      </c>
      <c r="J15" s="16">
        <f>SUM(J16:J19)</f>
        <v>0</v>
      </c>
      <c r="K15" s="16">
        <v>12</v>
      </c>
      <c r="L15" s="16">
        <v>76470</v>
      </c>
      <c r="M15" s="4"/>
    </row>
    <row r="16" spans="1:13" ht="12" customHeight="1">
      <c r="A16" s="10"/>
      <c r="B16" s="10" t="s">
        <v>36</v>
      </c>
      <c r="C16" s="16">
        <v>284</v>
      </c>
      <c r="D16" s="16">
        <v>1026310</v>
      </c>
      <c r="E16" s="16"/>
      <c r="F16" s="16"/>
      <c r="G16" s="16">
        <v>0</v>
      </c>
      <c r="H16" s="16">
        <v>0</v>
      </c>
      <c r="I16" s="16">
        <v>0</v>
      </c>
      <c r="J16" s="16">
        <v>0</v>
      </c>
      <c r="K16" s="16"/>
      <c r="L16" s="16"/>
      <c r="M16" s="4"/>
    </row>
    <row r="17" spans="1:13" ht="12" customHeight="1">
      <c r="A17" s="10"/>
      <c r="B17" s="10" t="s">
        <v>37</v>
      </c>
      <c r="C17" s="16">
        <v>266</v>
      </c>
      <c r="D17" s="16">
        <v>1344446</v>
      </c>
      <c r="E17" s="16">
        <v>12</v>
      </c>
      <c r="F17" s="16">
        <v>76470</v>
      </c>
      <c r="G17" s="16">
        <v>0</v>
      </c>
      <c r="H17" s="16">
        <v>0</v>
      </c>
      <c r="I17" s="16">
        <v>0</v>
      </c>
      <c r="J17" s="16">
        <v>0</v>
      </c>
      <c r="K17" s="16">
        <v>12</v>
      </c>
      <c r="L17" s="16">
        <v>76470</v>
      </c>
      <c r="M17" s="4"/>
    </row>
    <row r="18" spans="1:13" ht="12" customHeight="1">
      <c r="A18" s="10"/>
      <c r="B18" s="10" t="s">
        <v>38</v>
      </c>
      <c r="C18" s="16">
        <v>44</v>
      </c>
      <c r="D18" s="16">
        <v>44030</v>
      </c>
      <c r="E18" s="15" t="s">
        <v>13</v>
      </c>
      <c r="F18" s="15" t="s">
        <v>13</v>
      </c>
      <c r="G18" s="15" t="s">
        <v>13</v>
      </c>
      <c r="H18" s="15" t="s">
        <v>13</v>
      </c>
      <c r="I18" s="15" t="s">
        <v>13</v>
      </c>
      <c r="J18" s="15" t="s">
        <v>13</v>
      </c>
      <c r="K18" s="15" t="s">
        <v>13</v>
      </c>
      <c r="L18" s="15" t="s">
        <v>13</v>
      </c>
      <c r="M18" s="4"/>
    </row>
    <row r="19" spans="1:13" ht="12" customHeight="1">
      <c r="A19" s="10"/>
      <c r="B19" s="10" t="s">
        <v>39</v>
      </c>
      <c r="C19" s="16">
        <v>4</v>
      </c>
      <c r="D19" s="16">
        <v>1870</v>
      </c>
      <c r="E19" s="15" t="s">
        <v>13</v>
      </c>
      <c r="F19" s="15" t="s">
        <v>13</v>
      </c>
      <c r="G19" s="15" t="s">
        <v>13</v>
      </c>
      <c r="H19" s="15" t="s">
        <v>13</v>
      </c>
      <c r="I19" s="15" t="s">
        <v>13</v>
      </c>
      <c r="J19" s="15" t="s">
        <v>13</v>
      </c>
      <c r="K19" s="15" t="s">
        <v>13</v>
      </c>
      <c r="L19" s="15" t="s">
        <v>13</v>
      </c>
      <c r="M19" s="4"/>
    </row>
    <row r="20" spans="1:13" ht="12" customHeight="1">
      <c r="A20" s="10"/>
      <c r="B20" s="10"/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4"/>
    </row>
    <row r="21" spans="1:13" ht="12" customHeight="1">
      <c r="A21" s="20" t="s">
        <v>18</v>
      </c>
      <c r="B21" s="20"/>
      <c r="C21" s="16">
        <v>170</v>
      </c>
      <c r="D21" s="16">
        <v>1527601</v>
      </c>
      <c r="E21" s="16">
        <v>2</v>
      </c>
      <c r="F21" s="16">
        <v>33020</v>
      </c>
      <c r="G21" s="16">
        <f>SUM(G22:G23)</f>
        <v>0</v>
      </c>
      <c r="H21" s="16">
        <f>SUM(H22:H23)</f>
        <v>0</v>
      </c>
      <c r="I21" s="16">
        <f>SUM(I22:I23)</f>
        <v>0</v>
      </c>
      <c r="J21" s="16">
        <v>2</v>
      </c>
      <c r="K21" s="16">
        <v>0</v>
      </c>
      <c r="L21" s="16">
        <v>33020</v>
      </c>
      <c r="M21" s="4"/>
    </row>
    <row r="22" spans="1:13" ht="12" customHeight="1">
      <c r="A22" s="10"/>
      <c r="B22" s="12" t="s">
        <v>25</v>
      </c>
      <c r="C22" s="16">
        <v>126</v>
      </c>
      <c r="D22" s="16">
        <v>1324386</v>
      </c>
      <c r="E22" s="16">
        <v>1</v>
      </c>
      <c r="F22" s="16">
        <v>11200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11200</v>
      </c>
      <c r="M22" s="4"/>
    </row>
    <row r="23" spans="1:13" ht="12" customHeight="1">
      <c r="A23" s="10"/>
      <c r="B23" s="12" t="s">
        <v>26</v>
      </c>
      <c r="C23" s="16">
        <v>41</v>
      </c>
      <c r="D23" s="16">
        <v>193615</v>
      </c>
      <c r="E23" s="16">
        <v>1</v>
      </c>
      <c r="F23" s="16">
        <v>21820</v>
      </c>
      <c r="G23" s="16">
        <v>0</v>
      </c>
      <c r="H23" s="16">
        <v>0</v>
      </c>
      <c r="I23" s="16">
        <v>0</v>
      </c>
      <c r="J23" s="16">
        <v>1</v>
      </c>
      <c r="K23" s="16">
        <v>0</v>
      </c>
      <c r="L23" s="16">
        <v>21820</v>
      </c>
      <c r="M23" s="4"/>
    </row>
    <row r="24" spans="1:13" ht="12" customHeight="1">
      <c r="A24" s="10"/>
      <c r="B24" s="12" t="s">
        <v>29</v>
      </c>
      <c r="C24" s="16">
        <v>3</v>
      </c>
      <c r="D24" s="16">
        <v>9600</v>
      </c>
      <c r="E24" s="15" t="s">
        <v>14</v>
      </c>
      <c r="F24" s="15" t="s">
        <v>14</v>
      </c>
      <c r="G24" s="15" t="s">
        <v>14</v>
      </c>
      <c r="H24" s="15" t="s">
        <v>14</v>
      </c>
      <c r="I24" s="15" t="s">
        <v>14</v>
      </c>
      <c r="J24" s="15" t="s">
        <v>14</v>
      </c>
      <c r="K24" s="15" t="s">
        <v>14</v>
      </c>
      <c r="L24" s="15" t="s">
        <v>14</v>
      </c>
      <c r="M24" s="4"/>
    </row>
    <row r="25" spans="1:13" ht="12" customHeight="1">
      <c r="A25" s="10"/>
      <c r="B25" s="10"/>
      <c r="C25" s="16"/>
      <c r="D25" s="16"/>
      <c r="E25" s="15"/>
      <c r="F25" s="15"/>
      <c r="G25" s="15"/>
      <c r="H25" s="15"/>
      <c r="I25" s="15"/>
      <c r="J25" s="15"/>
      <c r="K25" s="15"/>
      <c r="L25" s="15"/>
      <c r="M25" s="4"/>
    </row>
    <row r="26" spans="1:13" ht="12" customHeight="1">
      <c r="A26" s="20" t="s">
        <v>15</v>
      </c>
      <c r="B26" s="20"/>
      <c r="C26" s="16">
        <v>1982</v>
      </c>
      <c r="D26" s="16">
        <v>732040</v>
      </c>
      <c r="E26" s="16">
        <v>2</v>
      </c>
      <c r="F26" s="16">
        <v>2800</v>
      </c>
      <c r="G26" s="16">
        <f>SUM(G27:G28)</f>
        <v>0</v>
      </c>
      <c r="H26" s="16">
        <f>SUM(H27:H28)</f>
        <v>0</v>
      </c>
      <c r="I26" s="16">
        <f>SUM(I27:I28)</f>
        <v>0</v>
      </c>
      <c r="J26" s="16">
        <f>SUM(J27:J28)</f>
        <v>0</v>
      </c>
      <c r="K26" s="16">
        <v>2</v>
      </c>
      <c r="L26" s="16">
        <v>2800</v>
      </c>
      <c r="M26" s="4"/>
    </row>
    <row r="27" spans="1:13" ht="12" customHeight="1">
      <c r="A27" s="12"/>
      <c r="B27" s="12" t="s">
        <v>27</v>
      </c>
      <c r="C27" s="16">
        <v>1108</v>
      </c>
      <c r="D27" s="16">
        <v>406445</v>
      </c>
      <c r="E27" s="16">
        <v>2</v>
      </c>
      <c r="F27" s="16">
        <v>2800</v>
      </c>
      <c r="G27" s="16">
        <v>0</v>
      </c>
      <c r="H27" s="16">
        <v>0</v>
      </c>
      <c r="I27" s="16">
        <v>0</v>
      </c>
      <c r="J27" s="16">
        <v>0</v>
      </c>
      <c r="K27" s="16">
        <v>2</v>
      </c>
      <c r="L27" s="16">
        <v>2800</v>
      </c>
      <c r="M27" s="4"/>
    </row>
    <row r="28" spans="1:13" ht="12" customHeight="1">
      <c r="A28" s="12"/>
      <c r="B28" s="12" t="s">
        <v>28</v>
      </c>
      <c r="C28" s="16">
        <v>874</v>
      </c>
      <c r="D28" s="16">
        <v>325595</v>
      </c>
      <c r="E28" s="16">
        <f>G28+I28+K28</f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4"/>
    </row>
    <row r="29" spans="1:13" ht="12" customHeight="1">
      <c r="A29" s="12"/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4"/>
    </row>
    <row r="30" spans="1:13" ht="12" customHeight="1">
      <c r="A30" s="20" t="s">
        <v>16</v>
      </c>
      <c r="B30" s="20"/>
      <c r="C30" s="16">
        <v>744</v>
      </c>
      <c r="D30" s="16">
        <v>689008</v>
      </c>
      <c r="E30" s="16">
        <v>2</v>
      </c>
      <c r="F30" s="16">
        <v>23890</v>
      </c>
      <c r="G30" s="16">
        <v>0</v>
      </c>
      <c r="H30" s="16">
        <v>0</v>
      </c>
      <c r="I30" s="16">
        <v>0</v>
      </c>
      <c r="J30" s="16">
        <v>0</v>
      </c>
      <c r="K30" s="16">
        <v>2</v>
      </c>
      <c r="L30" s="16">
        <v>23890</v>
      </c>
      <c r="M30" s="4"/>
    </row>
    <row r="31" spans="1:13" ht="12" customHeight="1">
      <c r="A31" s="12"/>
      <c r="B31" s="1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4"/>
    </row>
    <row r="32" spans="1:13" ht="12" customHeight="1">
      <c r="A32" s="22" t="s">
        <v>19</v>
      </c>
      <c r="B32" s="22"/>
      <c r="C32" s="16">
        <v>12</v>
      </c>
      <c r="D32" s="16">
        <v>102800</v>
      </c>
      <c r="E32" s="16">
        <v>0</v>
      </c>
      <c r="F32" s="16">
        <f>H32+J32+L32</f>
        <v>0</v>
      </c>
      <c r="G32" s="16">
        <f aca="true" t="shared" si="0" ref="G32:L32">SUM(G34:G35)</f>
        <v>0</v>
      </c>
      <c r="H32" s="16">
        <f t="shared" si="0"/>
        <v>0</v>
      </c>
      <c r="I32" s="16">
        <f t="shared" si="0"/>
        <v>0</v>
      </c>
      <c r="J32" s="16">
        <f t="shared" si="0"/>
        <v>0</v>
      </c>
      <c r="K32" s="16">
        <f t="shared" si="0"/>
        <v>0</v>
      </c>
      <c r="L32" s="16">
        <f t="shared" si="0"/>
        <v>0</v>
      </c>
      <c r="M32" s="4"/>
    </row>
    <row r="33" spans="1:13" ht="12" customHeight="1">
      <c r="A33" s="22" t="s">
        <v>20</v>
      </c>
      <c r="B33" s="2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4"/>
    </row>
    <row r="34" spans="1:13" ht="12" customHeight="1">
      <c r="A34" s="10"/>
      <c r="B34" s="10" t="s">
        <v>36</v>
      </c>
      <c r="C34" s="16">
        <v>3</v>
      </c>
      <c r="D34" s="16">
        <v>10400</v>
      </c>
      <c r="E34" s="16">
        <v>0</v>
      </c>
      <c r="F34" s="16">
        <f>H34+J34+L34</f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4"/>
    </row>
    <row r="35" spans="1:13" ht="12" customHeight="1">
      <c r="A35" s="10"/>
      <c r="B35" s="10" t="s">
        <v>37</v>
      </c>
      <c r="C35" s="16">
        <v>9</v>
      </c>
      <c r="D35" s="16">
        <v>92400</v>
      </c>
      <c r="E35" s="16">
        <v>0</v>
      </c>
      <c r="F35" s="16">
        <f>H35+J35+L35</f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4"/>
    </row>
    <row r="36" spans="1:13" ht="12" customHeight="1">
      <c r="A36" s="10"/>
      <c r="B36" s="1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4"/>
    </row>
    <row r="37" spans="1:13" ht="12" customHeight="1">
      <c r="A37" s="20" t="s">
        <v>21</v>
      </c>
      <c r="B37" s="20"/>
      <c r="C37" s="16"/>
      <c r="D37" s="16"/>
      <c r="E37" s="15"/>
      <c r="F37" s="15"/>
      <c r="G37" s="15"/>
      <c r="H37" s="15"/>
      <c r="I37" s="15"/>
      <c r="J37" s="15"/>
      <c r="K37" s="15"/>
      <c r="L37" s="15"/>
      <c r="M37" s="4"/>
    </row>
    <row r="38" spans="1:13" ht="12" customHeight="1">
      <c r="A38" s="20" t="s">
        <v>22</v>
      </c>
      <c r="B38" s="20"/>
      <c r="C38" s="16">
        <v>2</v>
      </c>
      <c r="D38" s="16">
        <v>328000</v>
      </c>
      <c r="E38" s="15">
        <v>1</v>
      </c>
      <c r="F38" s="15">
        <v>90870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90870</v>
      </c>
      <c r="M38" s="4"/>
    </row>
    <row r="39" spans="1:13" ht="12" customHeight="1">
      <c r="A39" s="12"/>
      <c r="B39" s="12"/>
      <c r="C39" s="16"/>
      <c r="D39" s="16"/>
      <c r="E39" s="15"/>
      <c r="F39" s="15"/>
      <c r="G39" s="15"/>
      <c r="H39" s="15"/>
      <c r="I39" s="15"/>
      <c r="J39" s="15"/>
      <c r="K39" s="15"/>
      <c r="L39" s="15"/>
      <c r="M39" s="4"/>
    </row>
    <row r="40" spans="1:13" ht="12" customHeight="1" thickBot="1">
      <c r="A40" s="21" t="s">
        <v>7</v>
      </c>
      <c r="B40" s="21"/>
      <c r="C40" s="18">
        <v>34</v>
      </c>
      <c r="D40" s="18">
        <v>57047</v>
      </c>
      <c r="E40" s="19" t="s">
        <v>17</v>
      </c>
      <c r="F40" s="19" t="s">
        <v>17</v>
      </c>
      <c r="G40" s="19" t="s">
        <v>17</v>
      </c>
      <c r="H40" s="19" t="s">
        <v>17</v>
      </c>
      <c r="I40" s="19" t="s">
        <v>17</v>
      </c>
      <c r="J40" s="19" t="s">
        <v>17</v>
      </c>
      <c r="K40" s="19" t="s">
        <v>17</v>
      </c>
      <c r="L40" s="19" t="s">
        <v>17</v>
      </c>
      <c r="M40" s="4"/>
    </row>
    <row r="41" spans="2:12" ht="12" customHeight="1">
      <c r="B41" s="4"/>
      <c r="C41" s="3"/>
      <c r="D41" s="3"/>
      <c r="E41" s="5"/>
      <c r="F41" s="5"/>
      <c r="G41" s="5"/>
      <c r="H41" s="5"/>
      <c r="I41" s="5"/>
      <c r="J41" s="5"/>
      <c r="K41" s="5"/>
      <c r="L41" s="5"/>
    </row>
    <row r="42" ht="12" customHeight="1">
      <c r="B42" s="7" t="s">
        <v>40</v>
      </c>
    </row>
  </sheetData>
  <mergeCells count="19">
    <mergeCell ref="K2:L2"/>
    <mergeCell ref="C3:D3"/>
    <mergeCell ref="K4:L4"/>
    <mergeCell ref="E3:L3"/>
    <mergeCell ref="C4:D4"/>
    <mergeCell ref="E4:F4"/>
    <mergeCell ref="G4:H4"/>
    <mergeCell ref="I4:J4"/>
    <mergeCell ref="A3:B5"/>
    <mergeCell ref="A6:B6"/>
    <mergeCell ref="A21:B21"/>
    <mergeCell ref="A26:B26"/>
    <mergeCell ref="A8:B8"/>
    <mergeCell ref="A30:B30"/>
    <mergeCell ref="A37:B37"/>
    <mergeCell ref="A38:B38"/>
    <mergeCell ref="A40:B40"/>
    <mergeCell ref="A32:B32"/>
    <mergeCell ref="A33:B33"/>
  </mergeCells>
  <printOptions/>
  <pageMargins left="0.75" right="0.75" top="1" bottom="1" header="0.512" footer="0.51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株式会社ナブ・アシスト</cp:lastModifiedBy>
  <dcterms:created xsi:type="dcterms:W3CDTF">2000-03-25T04:20:51Z</dcterms:created>
  <dcterms:modified xsi:type="dcterms:W3CDTF">2002-03-06T06:31:39Z</dcterms:modified>
  <cp:category/>
  <cp:version/>
  <cp:contentType/>
  <cp:contentStatus/>
</cp:coreProperties>
</file>