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7-2森林組合" sheetId="1" r:id="rId1"/>
  </sheets>
  <definedNames>
    <definedName name="_xlnm.Print_Area" localSheetId="0">'07-2森林組合'!$A$1:$H$65</definedName>
  </definedNames>
  <calcPr fullCalcOnLoad="1"/>
</workbook>
</file>

<file path=xl/sharedStrings.xml><?xml version="1.0" encoding="utf-8"?>
<sst xmlns="http://schemas.openxmlformats.org/spreadsheetml/2006/main" count="99" uniqueCount="99">
  <si>
    <t>組合員所有</t>
  </si>
  <si>
    <t>総　　数</t>
  </si>
  <si>
    <t>准組合員</t>
  </si>
  <si>
    <t>森 林 面 積</t>
  </si>
  <si>
    <t>昭和６０年度</t>
  </si>
  <si>
    <t>赤城村</t>
  </si>
  <si>
    <t>富士見村</t>
  </si>
  <si>
    <t>片品村</t>
  </si>
  <si>
    <t>新治村</t>
  </si>
  <si>
    <t>水上町</t>
  </si>
  <si>
    <t>月夜野町</t>
  </si>
  <si>
    <t>利根村</t>
  </si>
  <si>
    <t>昭和村</t>
  </si>
  <si>
    <t>（昭和村）</t>
  </si>
  <si>
    <t>藤岡林業事務所</t>
  </si>
  <si>
    <t>万場町</t>
  </si>
  <si>
    <t>上野村</t>
  </si>
  <si>
    <t>多野東部</t>
  </si>
  <si>
    <t>富岡林業事務所</t>
  </si>
  <si>
    <t>下仁田町</t>
  </si>
  <si>
    <t>南牧村</t>
  </si>
  <si>
    <t>高崎林業事務所</t>
  </si>
  <si>
    <t>倉渕</t>
  </si>
  <si>
    <t>箕郷町</t>
  </si>
  <si>
    <t>榛名町</t>
  </si>
  <si>
    <t>高崎市</t>
  </si>
  <si>
    <t>松井田町</t>
  </si>
  <si>
    <t>（松井田町）</t>
  </si>
  <si>
    <t>安中市</t>
  </si>
  <si>
    <t>長野原町</t>
  </si>
  <si>
    <t>（長野原町）</t>
  </si>
  <si>
    <t>嬬恋村</t>
  </si>
  <si>
    <t>六合村</t>
  </si>
  <si>
    <t>東部林業事務所</t>
  </si>
  <si>
    <t>赤城南面</t>
  </si>
  <si>
    <t>第２表　森林組合</t>
  </si>
  <si>
    <t>出資支払済額</t>
  </si>
  <si>
    <t>正組合員</t>
  </si>
  <si>
    <t>渋川林業事務所</t>
  </si>
  <si>
    <t>（赤城村）</t>
  </si>
  <si>
    <t>（富士見村）</t>
  </si>
  <si>
    <t>渋川地区</t>
  </si>
  <si>
    <t>沼田林業事務所</t>
  </si>
  <si>
    <t>（片品村）</t>
  </si>
  <si>
    <t>（新治村）</t>
  </si>
  <si>
    <t>（水上町）</t>
  </si>
  <si>
    <t>（月夜野町）</t>
  </si>
  <si>
    <t>（利根村）</t>
  </si>
  <si>
    <t>（万場町）</t>
  </si>
  <si>
    <t>中里村</t>
  </si>
  <si>
    <t>（中里村）</t>
  </si>
  <si>
    <t>（上野村）</t>
  </si>
  <si>
    <t>（下仁田町）</t>
  </si>
  <si>
    <t>（南牧村）</t>
  </si>
  <si>
    <t>鏑川東部</t>
  </si>
  <si>
    <t>（箕郷町）</t>
  </si>
  <si>
    <t>（榛名町）</t>
  </si>
  <si>
    <t>（高崎市）</t>
  </si>
  <si>
    <t>（安中市）</t>
  </si>
  <si>
    <t>吾妻林業事務所</t>
  </si>
  <si>
    <t>（嬬恋村）</t>
  </si>
  <si>
    <t>（六合村）</t>
  </si>
  <si>
    <t>　</t>
  </si>
  <si>
    <t>桐生広域</t>
  </si>
  <si>
    <t>（単位：千円・ha）</t>
  </si>
  <si>
    <t>森林組合(市町村)</t>
  </si>
  <si>
    <t>沼田市</t>
  </si>
  <si>
    <t>白沢村</t>
  </si>
  <si>
    <t>川場村</t>
  </si>
  <si>
    <t>（白沢村）</t>
  </si>
  <si>
    <t>（川場村）</t>
  </si>
  <si>
    <t>（沼田市）</t>
  </si>
  <si>
    <t>（倉　渕）</t>
  </si>
  <si>
    <t>東村</t>
  </si>
  <si>
    <t>吾妻町</t>
  </si>
  <si>
    <t>（東村）</t>
  </si>
  <si>
    <t>（吾妻町）</t>
  </si>
  <si>
    <t>中之条町</t>
  </si>
  <si>
    <t>高山村</t>
  </si>
  <si>
    <t>（中之条町）</t>
  </si>
  <si>
    <t>（高山村）</t>
  </si>
  <si>
    <t>黒保根村</t>
  </si>
  <si>
    <t>勢多郡東村</t>
  </si>
  <si>
    <t>（黒保根村）</t>
  </si>
  <si>
    <t>（勢・東村）</t>
  </si>
  <si>
    <t xml:space="preserve"> 藤岡市、鬼石</t>
  </si>
  <si>
    <t xml:space="preserve"> 町､吉井町</t>
  </si>
  <si>
    <t>　　  　（吉岡町、榛東村、</t>
  </si>
  <si>
    <t>　　　   伊香保町、子持村</t>
  </si>
  <si>
    <t>　　　   小野上村、渋川市）</t>
  </si>
  <si>
    <t xml:space="preserve"> 妙義町､甘楽</t>
  </si>
  <si>
    <t xml:space="preserve"> 町､富岡市</t>
  </si>
  <si>
    <t xml:space="preserve">  組　合　員　数　　</t>
  </si>
  <si>
    <t>　 宮城･粕川</t>
  </si>
  <si>
    <t>　 新里･大胡</t>
  </si>
  <si>
    <t>　 桐生市</t>
  </si>
  <si>
    <t>　 大間々町</t>
  </si>
  <si>
    <t>平成  ２年度</t>
  </si>
  <si>
    <t>平成  ６年度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</si>
</sst>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28575</xdr:rowOff>
    </xdr:from>
    <xdr:to>
      <xdr:col>1</xdr:col>
      <xdr:colOff>647700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19150" y="1885950"/>
          <a:ext cx="381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12</xdr:row>
      <xdr:rowOff>47625</xdr:rowOff>
    </xdr:from>
    <xdr:to>
      <xdr:col>2</xdr:col>
      <xdr:colOff>923925</xdr:colOff>
      <xdr:row>15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2133600" y="1905000"/>
          <a:ext cx="38100" cy="4857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19050</xdr:rowOff>
    </xdr:from>
    <xdr:to>
      <xdr:col>2</xdr:col>
      <xdr:colOff>1038225</xdr:colOff>
      <xdr:row>33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85875" y="4772025"/>
          <a:ext cx="10001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19050</xdr:rowOff>
    </xdr:from>
    <xdr:to>
      <xdr:col>2</xdr:col>
      <xdr:colOff>1038225</xdr:colOff>
      <xdr:row>33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285875" y="4772025"/>
          <a:ext cx="10001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38100</xdr:rowOff>
    </xdr:from>
    <xdr:to>
      <xdr:col>2</xdr:col>
      <xdr:colOff>1000125</xdr:colOff>
      <xdr:row>39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1285875" y="5705475"/>
          <a:ext cx="962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47625</xdr:rowOff>
    </xdr:from>
    <xdr:to>
      <xdr:col>2</xdr:col>
      <xdr:colOff>990600</xdr:colOff>
      <xdr:row>60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1362075" y="8915400"/>
          <a:ext cx="8763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62</xdr:row>
      <xdr:rowOff>57150</xdr:rowOff>
    </xdr:from>
    <xdr:to>
      <xdr:col>2</xdr:col>
      <xdr:colOff>971550</xdr:colOff>
      <xdr:row>64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1362075" y="9534525"/>
          <a:ext cx="857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75390625" style="2" customWidth="1"/>
    <col min="2" max="2" width="13.625" style="2" customWidth="1"/>
    <col min="3" max="3" width="14.625" style="2" customWidth="1"/>
    <col min="4" max="6" width="9.625" style="2" customWidth="1"/>
    <col min="7" max="7" width="11.50390625" style="2" customWidth="1"/>
    <col min="8" max="8" width="12.25390625" style="2" customWidth="1"/>
    <col min="9" max="16384" width="9.00390625" style="2" customWidth="1"/>
  </cols>
  <sheetData>
    <row r="1" spans="1:3" s="22" customFormat="1" ht="14.25">
      <c r="A1" s="1" t="s">
        <v>35</v>
      </c>
      <c r="B1" s="1"/>
      <c r="C1" s="1"/>
    </row>
    <row r="2" ht="12" customHeight="1">
      <c r="H2" s="3" t="s">
        <v>64</v>
      </c>
    </row>
    <row r="3" spans="1:8" s="5" customFormat="1" ht="12" customHeight="1">
      <c r="A3" s="4"/>
      <c r="B3" s="33" t="s">
        <v>65</v>
      </c>
      <c r="C3" s="34"/>
      <c r="D3" s="28" t="s">
        <v>92</v>
      </c>
      <c r="E3" s="29"/>
      <c r="F3" s="30"/>
      <c r="G3" s="31" t="s">
        <v>36</v>
      </c>
      <c r="H3" s="26" t="s">
        <v>0</v>
      </c>
    </row>
    <row r="4" spans="1:8" s="5" customFormat="1" ht="12" customHeight="1">
      <c r="A4" s="6"/>
      <c r="B4" s="35"/>
      <c r="C4" s="36"/>
      <c r="D4" s="7" t="s">
        <v>1</v>
      </c>
      <c r="E4" s="7" t="s">
        <v>37</v>
      </c>
      <c r="F4" s="7" t="s">
        <v>2</v>
      </c>
      <c r="G4" s="32"/>
      <c r="H4" s="7" t="s">
        <v>3</v>
      </c>
    </row>
    <row r="5" spans="1:8" ht="12" customHeight="1">
      <c r="A5" s="8"/>
      <c r="B5" s="9" t="s">
        <v>4</v>
      </c>
      <c r="C5" s="10"/>
      <c r="D5" s="11">
        <f>E5+F5</f>
        <v>26835</v>
      </c>
      <c r="E5" s="11">
        <v>25688</v>
      </c>
      <c r="F5" s="11">
        <v>1147</v>
      </c>
      <c r="G5" s="11">
        <v>258957</v>
      </c>
      <c r="H5" s="11">
        <v>146790</v>
      </c>
    </row>
    <row r="6" spans="1:8" ht="12" customHeight="1">
      <c r="A6" s="8"/>
      <c r="B6" s="12" t="s">
        <v>97</v>
      </c>
      <c r="C6" s="10"/>
      <c r="D6" s="11">
        <f>E6+F6</f>
        <v>26795</v>
      </c>
      <c r="E6" s="11">
        <v>25590</v>
      </c>
      <c r="F6" s="11">
        <v>1205</v>
      </c>
      <c r="G6" s="11">
        <v>292466</v>
      </c>
      <c r="H6" s="11">
        <v>146790</v>
      </c>
    </row>
    <row r="7" spans="1:8" ht="12" customHeight="1">
      <c r="A7" s="8"/>
      <c r="B7" s="12" t="s">
        <v>98</v>
      </c>
      <c r="C7" s="10"/>
      <c r="D7" s="11">
        <f>E7+F7</f>
        <v>26527</v>
      </c>
      <c r="E7" s="11">
        <v>25290</v>
      </c>
      <c r="F7" s="11">
        <v>1237</v>
      </c>
      <c r="G7" s="11">
        <v>3334363</v>
      </c>
      <c r="H7" s="11">
        <v>145549</v>
      </c>
    </row>
    <row r="8" spans="1:8" ht="12" customHeight="1">
      <c r="A8" s="8"/>
      <c r="B8" s="12"/>
      <c r="C8" s="10"/>
      <c r="D8" s="11"/>
      <c r="E8" s="11"/>
      <c r="F8" s="11"/>
      <c r="G8" s="11"/>
      <c r="H8" s="11"/>
    </row>
    <row r="9" spans="1:8" ht="12" customHeight="1">
      <c r="A9" s="13" t="s">
        <v>38</v>
      </c>
      <c r="B9" s="14"/>
      <c r="C9" s="15"/>
      <c r="D9" s="16">
        <f>SUM(D10:D12)</f>
        <v>3218</v>
      </c>
      <c r="E9" s="16">
        <f>SUM(E10:E12)</f>
        <v>2833</v>
      </c>
      <c r="F9" s="16">
        <f>SUM(F10:F12)</f>
        <v>385</v>
      </c>
      <c r="G9" s="16">
        <f>SUM(G10:G12)</f>
        <v>28645</v>
      </c>
      <c r="H9" s="16">
        <f>SUM(H10:H12)</f>
        <v>10625</v>
      </c>
    </row>
    <row r="10" spans="1:8" ht="12" customHeight="1">
      <c r="A10" s="8"/>
      <c r="B10" s="17" t="s">
        <v>5</v>
      </c>
      <c r="C10" s="27" t="s">
        <v>39</v>
      </c>
      <c r="D10" s="11">
        <f>E10+F10</f>
        <v>874</v>
      </c>
      <c r="E10" s="11">
        <v>874</v>
      </c>
      <c r="F10" s="11"/>
      <c r="G10" s="11">
        <v>7348</v>
      </c>
      <c r="H10" s="11">
        <v>2859</v>
      </c>
    </row>
    <row r="11" spans="1:11" ht="12" customHeight="1">
      <c r="A11" s="8"/>
      <c r="B11" s="17" t="s">
        <v>6</v>
      </c>
      <c r="C11" s="27" t="s">
        <v>40</v>
      </c>
      <c r="D11" s="11">
        <f>E11+F11</f>
        <v>686</v>
      </c>
      <c r="E11" s="11">
        <v>686</v>
      </c>
      <c r="F11" s="11"/>
      <c r="G11" s="11">
        <v>840</v>
      </c>
      <c r="H11" s="11">
        <v>1929</v>
      </c>
      <c r="J11" s="5"/>
      <c r="K11" s="5"/>
    </row>
    <row r="12" spans="1:11" ht="12" customHeight="1">
      <c r="A12" s="8"/>
      <c r="B12" s="17" t="s">
        <v>41</v>
      </c>
      <c r="C12" s="10"/>
      <c r="D12" s="11">
        <f>E12+F12</f>
        <v>1658</v>
      </c>
      <c r="E12" s="11">
        <v>1273</v>
      </c>
      <c r="F12" s="11">
        <v>385</v>
      </c>
      <c r="G12" s="11">
        <v>20457</v>
      </c>
      <c r="H12" s="11">
        <v>5837</v>
      </c>
      <c r="J12" s="5"/>
      <c r="K12" s="5"/>
    </row>
    <row r="13" spans="1:11" ht="12" customHeight="1">
      <c r="A13" s="8"/>
      <c r="B13" s="12" t="s">
        <v>87</v>
      </c>
      <c r="C13" s="10"/>
      <c r="D13" s="11"/>
      <c r="E13" s="11"/>
      <c r="F13" s="11"/>
      <c r="G13" s="11"/>
      <c r="H13" s="11"/>
      <c r="J13" s="5"/>
      <c r="K13" s="5"/>
    </row>
    <row r="14" spans="1:8" ht="12" customHeight="1">
      <c r="A14" s="8"/>
      <c r="B14" s="12" t="s">
        <v>88</v>
      </c>
      <c r="C14" s="10"/>
      <c r="D14" s="11"/>
      <c r="E14" s="11"/>
      <c r="F14" s="11"/>
      <c r="G14" s="11"/>
      <c r="H14" s="11"/>
    </row>
    <row r="15" spans="1:8" ht="12" customHeight="1">
      <c r="A15" s="8"/>
      <c r="B15" s="12" t="s">
        <v>89</v>
      </c>
      <c r="C15" s="10"/>
      <c r="D15" s="11"/>
      <c r="E15" s="11"/>
      <c r="F15" s="11"/>
      <c r="G15" s="11"/>
      <c r="H15" s="11"/>
    </row>
    <row r="16" spans="1:8" ht="12" customHeight="1">
      <c r="A16" s="8"/>
      <c r="B16" s="12"/>
      <c r="C16" s="10"/>
      <c r="D16" s="11"/>
      <c r="E16" s="11"/>
      <c r="F16" s="11"/>
      <c r="G16" s="11"/>
      <c r="H16" s="11"/>
    </row>
    <row r="17" spans="1:8" ht="12" customHeight="1">
      <c r="A17" s="13" t="s">
        <v>42</v>
      </c>
      <c r="B17" s="14"/>
      <c r="C17" s="15"/>
      <c r="D17" s="16">
        <f>SUM(D18:D26)</f>
        <v>5283</v>
      </c>
      <c r="E17" s="16">
        <f>SUM(E18:E26)</f>
        <v>5245</v>
      </c>
      <c r="F17" s="16">
        <f>SUM(F18:F26)</f>
        <v>38</v>
      </c>
      <c r="G17" s="16">
        <f>SUM(G18:G26)</f>
        <v>39189</v>
      </c>
      <c r="H17" s="16">
        <f>SUM(H18:H26)</f>
        <v>23823</v>
      </c>
    </row>
    <row r="18" spans="1:8" ht="12" customHeight="1">
      <c r="A18" s="8"/>
      <c r="B18" s="17" t="s">
        <v>67</v>
      </c>
      <c r="C18" s="27" t="s">
        <v>69</v>
      </c>
      <c r="D18" s="11">
        <f aca="true" t="shared" si="0" ref="D18:D26">E18+F18</f>
        <v>259</v>
      </c>
      <c r="E18" s="11">
        <v>259</v>
      </c>
      <c r="F18" s="11"/>
      <c r="G18" s="11">
        <v>4200</v>
      </c>
      <c r="H18" s="11">
        <v>1093</v>
      </c>
    </row>
    <row r="19" spans="1:8" ht="12" customHeight="1">
      <c r="A19" s="8"/>
      <c r="B19" s="17" t="s">
        <v>68</v>
      </c>
      <c r="C19" s="27" t="s">
        <v>70</v>
      </c>
      <c r="D19" s="11">
        <f t="shared" si="0"/>
        <v>429</v>
      </c>
      <c r="E19" s="11">
        <v>416</v>
      </c>
      <c r="F19" s="11">
        <v>13</v>
      </c>
      <c r="G19" s="11">
        <v>16913</v>
      </c>
      <c r="H19" s="11">
        <v>2596</v>
      </c>
    </row>
    <row r="20" spans="1:8" ht="12" customHeight="1">
      <c r="A20" s="8"/>
      <c r="B20" s="17" t="s">
        <v>7</v>
      </c>
      <c r="C20" s="27" t="s">
        <v>43</v>
      </c>
      <c r="D20" s="11">
        <f t="shared" si="0"/>
        <v>772</v>
      </c>
      <c r="E20" s="11">
        <v>769</v>
      </c>
      <c r="F20" s="11">
        <v>3</v>
      </c>
      <c r="G20" s="11">
        <v>5072</v>
      </c>
      <c r="H20" s="11">
        <v>5032</v>
      </c>
    </row>
    <row r="21" spans="1:8" ht="12" customHeight="1">
      <c r="A21" s="8"/>
      <c r="B21" s="17" t="s">
        <v>8</v>
      </c>
      <c r="C21" s="27" t="s">
        <v>44</v>
      </c>
      <c r="D21" s="11">
        <f t="shared" si="0"/>
        <v>634</v>
      </c>
      <c r="E21" s="11">
        <v>630</v>
      </c>
      <c r="F21" s="11">
        <v>4</v>
      </c>
      <c r="G21" s="11">
        <v>3028</v>
      </c>
      <c r="H21" s="11">
        <v>2100</v>
      </c>
    </row>
    <row r="22" spans="1:8" ht="12" customHeight="1">
      <c r="A22" s="8"/>
      <c r="B22" s="17" t="s">
        <v>9</v>
      </c>
      <c r="C22" s="27" t="s">
        <v>45</v>
      </c>
      <c r="D22" s="11">
        <f t="shared" si="0"/>
        <v>475</v>
      </c>
      <c r="E22" s="11">
        <v>475</v>
      </c>
      <c r="F22" s="11"/>
      <c r="G22" s="11">
        <v>1431</v>
      </c>
      <c r="H22" s="11">
        <v>2915</v>
      </c>
    </row>
    <row r="23" spans="1:8" ht="12" customHeight="1">
      <c r="A23" s="8"/>
      <c r="B23" s="17" t="s">
        <v>10</v>
      </c>
      <c r="C23" s="27" t="s">
        <v>46</v>
      </c>
      <c r="D23" s="11">
        <f t="shared" si="0"/>
        <v>664</v>
      </c>
      <c r="E23" s="11">
        <v>648</v>
      </c>
      <c r="F23" s="11">
        <v>16</v>
      </c>
      <c r="G23" s="11">
        <v>680</v>
      </c>
      <c r="H23" s="11">
        <v>1982</v>
      </c>
    </row>
    <row r="24" spans="1:8" ht="12" customHeight="1">
      <c r="A24" s="8"/>
      <c r="B24" s="17" t="s">
        <v>11</v>
      </c>
      <c r="C24" s="27" t="s">
        <v>47</v>
      </c>
      <c r="D24" s="11">
        <f t="shared" si="0"/>
        <v>576</v>
      </c>
      <c r="E24" s="11">
        <v>576</v>
      </c>
      <c r="F24" s="11"/>
      <c r="G24" s="11">
        <v>3506</v>
      </c>
      <c r="H24" s="11">
        <v>3611</v>
      </c>
    </row>
    <row r="25" spans="1:8" ht="12" customHeight="1">
      <c r="A25" s="8"/>
      <c r="B25" s="17" t="s">
        <v>12</v>
      </c>
      <c r="C25" s="27" t="s">
        <v>13</v>
      </c>
      <c r="D25" s="11">
        <f t="shared" si="0"/>
        <v>352</v>
      </c>
      <c r="E25" s="11">
        <v>350</v>
      </c>
      <c r="F25" s="11">
        <v>2</v>
      </c>
      <c r="G25" s="11">
        <v>398</v>
      </c>
      <c r="H25" s="11">
        <v>1044</v>
      </c>
    </row>
    <row r="26" spans="1:8" ht="12" customHeight="1">
      <c r="A26" s="8"/>
      <c r="B26" s="17" t="s">
        <v>66</v>
      </c>
      <c r="C26" s="27" t="s">
        <v>71</v>
      </c>
      <c r="D26" s="11">
        <f t="shared" si="0"/>
        <v>1122</v>
      </c>
      <c r="E26" s="11">
        <v>1122</v>
      </c>
      <c r="F26" s="11"/>
      <c r="G26" s="11">
        <v>3961</v>
      </c>
      <c r="H26" s="11">
        <v>3450</v>
      </c>
    </row>
    <row r="27" spans="1:8" ht="12" customHeight="1">
      <c r="A27" s="8"/>
      <c r="B27" s="12"/>
      <c r="C27" s="10"/>
      <c r="D27" s="11"/>
      <c r="E27" s="11"/>
      <c r="F27" s="11"/>
      <c r="G27" s="11"/>
      <c r="H27" s="11"/>
    </row>
    <row r="28" spans="1:8" ht="12" customHeight="1">
      <c r="A28" s="13" t="s">
        <v>14</v>
      </c>
      <c r="B28" s="14"/>
      <c r="C28" s="15"/>
      <c r="D28" s="16">
        <f>SUM(D29:D32)</f>
        <v>3198</v>
      </c>
      <c r="E28" s="16">
        <f>SUM(E29:E32)</f>
        <v>2514</v>
      </c>
      <c r="F28" s="16">
        <f>SUM(F29:F32)</f>
        <v>684</v>
      </c>
      <c r="G28" s="16">
        <f>SUM(G29:G32)</f>
        <v>39013</v>
      </c>
      <c r="H28" s="16">
        <f>SUM(H29:H32)</f>
        <v>24002</v>
      </c>
    </row>
    <row r="29" spans="1:8" ht="12" customHeight="1">
      <c r="A29" s="8"/>
      <c r="B29" s="17" t="s">
        <v>15</v>
      </c>
      <c r="C29" s="27" t="s">
        <v>48</v>
      </c>
      <c r="D29" s="11">
        <f>E29+F29</f>
        <v>698</v>
      </c>
      <c r="E29" s="11">
        <v>698</v>
      </c>
      <c r="F29" s="11"/>
      <c r="G29" s="11">
        <v>12233</v>
      </c>
      <c r="H29" s="11">
        <v>3937</v>
      </c>
    </row>
    <row r="30" spans="1:8" ht="12" customHeight="1">
      <c r="A30" s="8"/>
      <c r="B30" s="17" t="s">
        <v>49</v>
      </c>
      <c r="C30" s="27" t="s">
        <v>50</v>
      </c>
      <c r="D30" s="11">
        <f>E30+F30</f>
        <v>268</v>
      </c>
      <c r="E30" s="11">
        <v>268</v>
      </c>
      <c r="F30" s="11"/>
      <c r="G30" s="11">
        <v>3531</v>
      </c>
      <c r="H30" s="11">
        <v>3213</v>
      </c>
    </row>
    <row r="31" spans="1:8" ht="12" customHeight="1">
      <c r="A31" s="8"/>
      <c r="B31" s="17" t="s">
        <v>16</v>
      </c>
      <c r="C31" s="27" t="s">
        <v>51</v>
      </c>
      <c r="D31" s="11">
        <f>E31+F31</f>
        <v>382</v>
      </c>
      <c r="E31" s="11">
        <v>381</v>
      </c>
      <c r="F31" s="11">
        <v>1</v>
      </c>
      <c r="G31" s="11">
        <v>14193</v>
      </c>
      <c r="H31" s="11">
        <v>8425</v>
      </c>
    </row>
    <row r="32" spans="1:8" ht="12" customHeight="1">
      <c r="A32" s="8"/>
      <c r="B32" s="17" t="s">
        <v>17</v>
      </c>
      <c r="C32" s="25" t="s">
        <v>85</v>
      </c>
      <c r="D32" s="11">
        <f>E32+F32</f>
        <v>1850</v>
      </c>
      <c r="E32" s="11">
        <v>1167</v>
      </c>
      <c r="F32" s="11">
        <v>683</v>
      </c>
      <c r="G32" s="11">
        <v>9056</v>
      </c>
      <c r="H32" s="11">
        <v>8427</v>
      </c>
    </row>
    <row r="33" spans="1:8" ht="12" customHeight="1">
      <c r="A33" s="8"/>
      <c r="B33" s="12"/>
      <c r="C33" s="10" t="s">
        <v>86</v>
      </c>
      <c r="D33" s="11"/>
      <c r="E33" s="11"/>
      <c r="F33" s="11"/>
      <c r="G33" s="11"/>
      <c r="H33" s="11"/>
    </row>
    <row r="34" spans="1:8" ht="12" customHeight="1">
      <c r="A34" s="8"/>
      <c r="B34" s="12"/>
      <c r="C34" s="10"/>
      <c r="D34" s="11"/>
      <c r="E34" s="11"/>
      <c r="F34" s="11"/>
      <c r="G34" s="11"/>
      <c r="H34" s="11"/>
    </row>
    <row r="35" spans="1:8" ht="12" customHeight="1">
      <c r="A35" s="13" t="s">
        <v>18</v>
      </c>
      <c r="B35" s="14"/>
      <c r="C35" s="15"/>
      <c r="D35" s="16">
        <f>SUM(D36:D38)</f>
        <v>3615</v>
      </c>
      <c r="E35" s="16">
        <f>SUM(E36:E38)</f>
        <v>3615</v>
      </c>
      <c r="F35" s="16"/>
      <c r="G35" s="16">
        <f>SUM(G36:G38)</f>
        <v>101717</v>
      </c>
      <c r="H35" s="16">
        <f>SUM(H36:H38)</f>
        <v>16968</v>
      </c>
    </row>
    <row r="36" spans="1:8" ht="12" customHeight="1">
      <c r="A36" s="8"/>
      <c r="B36" s="17" t="s">
        <v>19</v>
      </c>
      <c r="C36" s="27" t="s">
        <v>52</v>
      </c>
      <c r="D36" s="11">
        <f>E36+F36</f>
        <v>1490</v>
      </c>
      <c r="E36" s="11">
        <v>1490</v>
      </c>
      <c r="F36" s="11"/>
      <c r="G36" s="11">
        <v>74249</v>
      </c>
      <c r="H36" s="11">
        <v>8875</v>
      </c>
    </row>
    <row r="37" spans="1:8" ht="12" customHeight="1">
      <c r="A37" s="8"/>
      <c r="B37" s="17" t="s">
        <v>20</v>
      </c>
      <c r="C37" s="27" t="s">
        <v>53</v>
      </c>
      <c r="D37" s="11">
        <f>E37+F37</f>
        <v>973</v>
      </c>
      <c r="E37" s="11">
        <v>973</v>
      </c>
      <c r="F37" s="11"/>
      <c r="G37" s="11">
        <v>23219</v>
      </c>
      <c r="H37" s="11">
        <v>4076</v>
      </c>
    </row>
    <row r="38" spans="1:8" ht="12" customHeight="1">
      <c r="A38" s="8"/>
      <c r="B38" s="17" t="s">
        <v>54</v>
      </c>
      <c r="C38" s="10" t="s">
        <v>90</v>
      </c>
      <c r="D38" s="11">
        <f>E38+F38</f>
        <v>1152</v>
      </c>
      <c r="E38" s="11">
        <v>1152</v>
      </c>
      <c r="F38" s="11"/>
      <c r="G38" s="11">
        <v>4249</v>
      </c>
      <c r="H38" s="11">
        <v>4017</v>
      </c>
    </row>
    <row r="39" spans="1:8" ht="12" customHeight="1">
      <c r="A39" s="8"/>
      <c r="B39" s="12"/>
      <c r="C39" s="10" t="s">
        <v>91</v>
      </c>
      <c r="D39" s="11"/>
      <c r="E39" s="11"/>
      <c r="F39" s="11"/>
      <c r="G39" s="11"/>
      <c r="H39" s="11"/>
    </row>
    <row r="40" spans="1:8" ht="12" customHeight="1">
      <c r="A40" s="8"/>
      <c r="B40" s="12"/>
      <c r="C40" s="10"/>
      <c r="D40" s="11"/>
      <c r="E40" s="11"/>
      <c r="F40" s="11"/>
      <c r="G40" s="11"/>
      <c r="H40" s="11"/>
    </row>
    <row r="41" spans="1:8" ht="12" customHeight="1">
      <c r="A41" s="13" t="s">
        <v>21</v>
      </c>
      <c r="B41" s="14"/>
      <c r="C41" s="15"/>
      <c r="D41" s="16">
        <f>SUM(D42:D47)</f>
        <v>3472</v>
      </c>
      <c r="E41" s="16">
        <f>SUM(E42:E47)</f>
        <v>3449</v>
      </c>
      <c r="F41" s="16">
        <f>SUM(F42:F47)</f>
        <v>23</v>
      </c>
      <c r="G41" s="16">
        <f>SUM(G42:G47)</f>
        <v>34420</v>
      </c>
      <c r="H41" s="16">
        <f>SUM(H42:H47)</f>
        <v>18604</v>
      </c>
    </row>
    <row r="42" spans="1:8" ht="12" customHeight="1">
      <c r="A42" s="8"/>
      <c r="B42" s="17" t="s">
        <v>22</v>
      </c>
      <c r="C42" s="27" t="s">
        <v>72</v>
      </c>
      <c r="D42" s="11">
        <f aca="true" t="shared" si="1" ref="D42:D47">E42+F42</f>
        <v>574</v>
      </c>
      <c r="E42" s="11">
        <v>551</v>
      </c>
      <c r="F42" s="11">
        <v>23</v>
      </c>
      <c r="G42" s="11">
        <v>15406</v>
      </c>
      <c r="H42" s="11">
        <v>6608</v>
      </c>
    </row>
    <row r="43" spans="1:8" ht="12" customHeight="1">
      <c r="A43" s="8"/>
      <c r="B43" s="17" t="s">
        <v>23</v>
      </c>
      <c r="C43" s="27" t="s">
        <v>55</v>
      </c>
      <c r="D43" s="11">
        <f t="shared" si="1"/>
        <v>301</v>
      </c>
      <c r="E43" s="11">
        <v>301</v>
      </c>
      <c r="F43" s="11"/>
      <c r="G43" s="11">
        <v>2100</v>
      </c>
      <c r="H43" s="11">
        <v>1413</v>
      </c>
    </row>
    <row r="44" spans="1:8" ht="12" customHeight="1">
      <c r="A44" s="8"/>
      <c r="B44" s="17" t="s">
        <v>24</v>
      </c>
      <c r="C44" s="27" t="s">
        <v>56</v>
      </c>
      <c r="D44" s="11">
        <f t="shared" si="1"/>
        <v>1134</v>
      </c>
      <c r="E44" s="11">
        <v>1134</v>
      </c>
      <c r="F44" s="11"/>
      <c r="G44" s="11">
        <v>9005</v>
      </c>
      <c r="H44" s="11">
        <v>3605</v>
      </c>
    </row>
    <row r="45" spans="1:8" ht="12" customHeight="1">
      <c r="A45" s="8"/>
      <c r="B45" s="17" t="s">
        <v>25</v>
      </c>
      <c r="C45" s="27" t="s">
        <v>57</v>
      </c>
      <c r="D45" s="11">
        <f t="shared" si="1"/>
        <v>170</v>
      </c>
      <c r="E45" s="11">
        <v>170</v>
      </c>
      <c r="F45" s="11"/>
      <c r="G45" s="11">
        <v>34</v>
      </c>
      <c r="H45" s="11">
        <v>187</v>
      </c>
    </row>
    <row r="46" spans="1:8" ht="12" customHeight="1">
      <c r="A46" s="8"/>
      <c r="B46" s="17" t="s">
        <v>26</v>
      </c>
      <c r="C46" s="27" t="s">
        <v>27</v>
      </c>
      <c r="D46" s="11">
        <f t="shared" si="1"/>
        <v>582</v>
      </c>
      <c r="E46" s="11">
        <v>582</v>
      </c>
      <c r="F46" s="11"/>
      <c r="G46" s="11">
        <v>6251</v>
      </c>
      <c r="H46" s="11">
        <v>4594</v>
      </c>
    </row>
    <row r="47" spans="1:8" ht="12" customHeight="1">
      <c r="A47" s="8"/>
      <c r="B47" s="17" t="s">
        <v>28</v>
      </c>
      <c r="C47" s="27" t="s">
        <v>58</v>
      </c>
      <c r="D47" s="11">
        <f t="shared" si="1"/>
        <v>711</v>
      </c>
      <c r="E47" s="11">
        <v>711</v>
      </c>
      <c r="F47" s="11"/>
      <c r="G47" s="11">
        <v>1624</v>
      </c>
      <c r="H47" s="11">
        <v>2197</v>
      </c>
    </row>
    <row r="48" spans="1:8" ht="12" customHeight="1">
      <c r="A48" s="8"/>
      <c r="B48" s="12"/>
      <c r="C48" s="10"/>
      <c r="D48" s="11"/>
      <c r="E48" s="11"/>
      <c r="F48" s="11"/>
      <c r="G48" s="11"/>
      <c r="H48" s="11"/>
    </row>
    <row r="49" spans="1:8" ht="12" customHeight="1">
      <c r="A49" s="13" t="s">
        <v>59</v>
      </c>
      <c r="B49" s="14"/>
      <c r="C49" s="15"/>
      <c r="D49" s="16">
        <f>SUM(D50:D56)</f>
        <v>4508</v>
      </c>
      <c r="E49" s="16">
        <f>SUM(E50:E56)</f>
        <v>4408</v>
      </c>
      <c r="F49" s="16">
        <f>SUM(F50:F56)</f>
        <v>100</v>
      </c>
      <c r="G49" s="16">
        <f>SUM(G50:G56)</f>
        <v>30413</v>
      </c>
      <c r="H49" s="16">
        <f>SUM(H50:H56)</f>
        <v>25018</v>
      </c>
    </row>
    <row r="50" spans="1:8" ht="12" customHeight="1">
      <c r="A50" s="8"/>
      <c r="B50" s="17" t="s">
        <v>73</v>
      </c>
      <c r="C50" s="27" t="s">
        <v>75</v>
      </c>
      <c r="D50" s="11">
        <f aca="true" t="shared" si="2" ref="D50:D56">E50+F50</f>
        <v>375</v>
      </c>
      <c r="E50" s="11">
        <v>275</v>
      </c>
      <c r="F50" s="11">
        <v>100</v>
      </c>
      <c r="G50" s="11">
        <v>607</v>
      </c>
      <c r="H50" s="11">
        <v>1516</v>
      </c>
    </row>
    <row r="51" spans="1:8" ht="12" customHeight="1">
      <c r="A51" s="8"/>
      <c r="B51" s="17" t="s">
        <v>74</v>
      </c>
      <c r="C51" s="27" t="s">
        <v>76</v>
      </c>
      <c r="D51" s="11">
        <f t="shared" si="2"/>
        <v>1645</v>
      </c>
      <c r="E51" s="11">
        <v>1645</v>
      </c>
      <c r="F51" s="11"/>
      <c r="G51" s="11">
        <v>10893</v>
      </c>
      <c r="H51" s="11">
        <v>7723</v>
      </c>
    </row>
    <row r="52" spans="1:8" ht="12" customHeight="1">
      <c r="A52" s="8"/>
      <c r="B52" s="17" t="s">
        <v>29</v>
      </c>
      <c r="C52" s="27" t="s">
        <v>30</v>
      </c>
      <c r="D52" s="11">
        <f t="shared" si="2"/>
        <v>399</v>
      </c>
      <c r="E52" s="11">
        <v>399</v>
      </c>
      <c r="F52" s="11"/>
      <c r="G52" s="11">
        <v>3880</v>
      </c>
      <c r="H52" s="11">
        <v>2035</v>
      </c>
    </row>
    <row r="53" spans="1:8" ht="12" customHeight="1">
      <c r="A53" s="8"/>
      <c r="B53" s="17" t="s">
        <v>31</v>
      </c>
      <c r="C53" s="27" t="s">
        <v>60</v>
      </c>
      <c r="D53" s="11">
        <f t="shared" si="2"/>
        <v>444</v>
      </c>
      <c r="E53" s="11">
        <v>444</v>
      </c>
      <c r="F53" s="11"/>
      <c r="G53" s="11">
        <v>2997</v>
      </c>
      <c r="H53" s="11">
        <v>5343</v>
      </c>
    </row>
    <row r="54" spans="1:8" ht="12" customHeight="1">
      <c r="A54" s="8"/>
      <c r="B54" s="17" t="s">
        <v>32</v>
      </c>
      <c r="C54" s="27" t="s">
        <v>61</v>
      </c>
      <c r="D54" s="11">
        <f t="shared" si="2"/>
        <v>286</v>
      </c>
      <c r="E54" s="11">
        <v>286</v>
      </c>
      <c r="F54" s="11"/>
      <c r="G54" s="11">
        <v>1741</v>
      </c>
      <c r="H54" s="11">
        <v>976</v>
      </c>
    </row>
    <row r="55" spans="1:8" ht="12" customHeight="1">
      <c r="A55" s="8"/>
      <c r="B55" s="17" t="s">
        <v>77</v>
      </c>
      <c r="C55" s="27" t="s">
        <v>79</v>
      </c>
      <c r="D55" s="11">
        <f t="shared" si="2"/>
        <v>973</v>
      </c>
      <c r="E55" s="11">
        <v>973</v>
      </c>
      <c r="F55" s="11"/>
      <c r="G55" s="11">
        <v>8395</v>
      </c>
      <c r="H55" s="11">
        <v>5299</v>
      </c>
    </row>
    <row r="56" spans="1:8" ht="12" customHeight="1">
      <c r="A56" s="8"/>
      <c r="B56" s="17" t="s">
        <v>78</v>
      </c>
      <c r="C56" s="27" t="s">
        <v>80</v>
      </c>
      <c r="D56" s="11">
        <f t="shared" si="2"/>
        <v>386</v>
      </c>
      <c r="E56" s="11">
        <v>386</v>
      </c>
      <c r="F56" s="11"/>
      <c r="G56" s="11">
        <v>1900</v>
      </c>
      <c r="H56" s="11">
        <v>2126</v>
      </c>
    </row>
    <row r="57" spans="1:8" ht="12" customHeight="1">
      <c r="A57" s="8"/>
      <c r="B57" s="17"/>
      <c r="C57" s="10"/>
      <c r="D57" s="11"/>
      <c r="E57" s="11"/>
      <c r="F57" s="11"/>
      <c r="G57" s="11"/>
      <c r="H57" s="11"/>
    </row>
    <row r="58" spans="1:8" ht="12" customHeight="1">
      <c r="A58" s="13" t="s">
        <v>33</v>
      </c>
      <c r="B58" s="14"/>
      <c r="C58" s="15"/>
      <c r="D58" s="16">
        <f>SUM(D59:D63)</f>
        <v>3233</v>
      </c>
      <c r="E58" s="16">
        <f>SUM(E59:E63)</f>
        <v>3226</v>
      </c>
      <c r="F58" s="16">
        <f>SUM(F59:F63)</f>
        <v>7</v>
      </c>
      <c r="G58" s="16">
        <f>SUM(G59:G63)</f>
        <v>60966</v>
      </c>
      <c r="H58" s="16">
        <f>SUM(H59:H63)</f>
        <v>26509</v>
      </c>
    </row>
    <row r="59" spans="1:8" ht="12" customHeight="1">
      <c r="A59" s="8" t="s">
        <v>62</v>
      </c>
      <c r="B59" s="17" t="s">
        <v>34</v>
      </c>
      <c r="C59" s="10" t="s">
        <v>93</v>
      </c>
      <c r="D59" s="11">
        <f>E59+F59</f>
        <v>1427</v>
      </c>
      <c r="E59" s="11">
        <v>1420</v>
      </c>
      <c r="F59" s="11">
        <v>7</v>
      </c>
      <c r="G59" s="11">
        <v>3309</v>
      </c>
      <c r="H59" s="11">
        <v>2855</v>
      </c>
    </row>
    <row r="60" spans="1:8" ht="12" customHeight="1">
      <c r="A60" s="8"/>
      <c r="B60" s="12"/>
      <c r="C60" s="10" t="s">
        <v>94</v>
      </c>
      <c r="D60" s="11"/>
      <c r="E60" s="11"/>
      <c r="F60" s="11"/>
      <c r="G60" s="11"/>
      <c r="H60" s="11"/>
    </row>
    <row r="61" spans="1:8" ht="12" customHeight="1">
      <c r="A61" s="8"/>
      <c r="B61" s="17" t="s">
        <v>81</v>
      </c>
      <c r="C61" s="27" t="s">
        <v>83</v>
      </c>
      <c r="D61" s="11">
        <f>E61+F61</f>
        <v>477</v>
      </c>
      <c r="E61" s="11">
        <v>477</v>
      </c>
      <c r="F61" s="11"/>
      <c r="G61" s="11">
        <v>10172</v>
      </c>
      <c r="H61" s="11">
        <v>3602</v>
      </c>
    </row>
    <row r="62" spans="1:8" ht="12" customHeight="1">
      <c r="A62" s="8"/>
      <c r="B62" s="17" t="s">
        <v>82</v>
      </c>
      <c r="C62" s="27" t="s">
        <v>84</v>
      </c>
      <c r="D62" s="11">
        <f>E62+F62</f>
        <v>303</v>
      </c>
      <c r="E62" s="11">
        <v>303</v>
      </c>
      <c r="F62" s="11"/>
      <c r="G62" s="11">
        <v>31164</v>
      </c>
      <c r="H62" s="11">
        <v>11365</v>
      </c>
    </row>
    <row r="63" spans="1:8" ht="12" customHeight="1">
      <c r="A63" s="8"/>
      <c r="B63" s="17" t="s">
        <v>63</v>
      </c>
      <c r="C63" s="10" t="s">
        <v>95</v>
      </c>
      <c r="D63" s="11">
        <f>E63+F63</f>
        <v>1026</v>
      </c>
      <c r="E63" s="11">
        <v>1026</v>
      </c>
      <c r="F63" s="11"/>
      <c r="G63" s="11">
        <v>16321</v>
      </c>
      <c r="H63" s="11">
        <v>8687</v>
      </c>
    </row>
    <row r="64" spans="1:8" ht="12" customHeight="1">
      <c r="A64" s="8"/>
      <c r="B64" s="12"/>
      <c r="C64" s="10" t="s">
        <v>96</v>
      </c>
      <c r="D64" s="11"/>
      <c r="E64" s="11"/>
      <c r="F64" s="11"/>
      <c r="G64" s="11"/>
      <c r="H64" s="11"/>
    </row>
    <row r="65" spans="1:8" ht="12" customHeight="1">
      <c r="A65" s="18"/>
      <c r="B65" s="19"/>
      <c r="C65" s="20"/>
      <c r="D65" s="21"/>
      <c r="E65" s="21"/>
      <c r="F65" s="21"/>
      <c r="G65" s="21"/>
      <c r="H65" s="21"/>
    </row>
    <row r="67" spans="2:3" ht="12">
      <c r="B67" s="23"/>
      <c r="C67" s="24"/>
    </row>
  </sheetData>
  <mergeCells count="3">
    <mergeCell ref="D3:F3"/>
    <mergeCell ref="G3:G4"/>
    <mergeCell ref="B3:C4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2000-03-21T12:02:10Z</dcterms:created>
  <dcterms:modified xsi:type="dcterms:W3CDTF">2002-03-06T06:21:34Z</dcterms:modified>
  <cp:category/>
  <cp:version/>
  <cp:contentType/>
  <cp:contentStatus/>
</cp:coreProperties>
</file>