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45" windowWidth="8160" windowHeight="9000" activeTab="0"/>
  </bookViews>
  <sheets>
    <sheet name="6-3治山災害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<sst xmlns="http://schemas.openxmlformats.org/spreadsheetml/2006/main" count="33" uniqueCount="28">
  <si>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第３表　治山災害</t>
  </si>
  <si>
    <t>（単位：ha･千円）</t>
  </si>
  <si>
    <t>林業事務所</t>
  </si>
  <si>
    <t>総数</t>
  </si>
  <si>
    <t>崩壊地</t>
  </si>
  <si>
    <t>地すべり地</t>
  </si>
  <si>
    <t>治山施設</t>
  </si>
  <si>
    <t>面積</t>
  </si>
  <si>
    <t>被害額</t>
  </si>
  <si>
    <t>面積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</si>
  <si>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</si>
  <si>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</si>
  <si>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</si>
  <si>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</si>
  <si>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</si>
  <si>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</si>
  <si>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</si>
  <si>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</si>
  <si>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</si>
  <si>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</si>
  <si>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 xml:space="preserve">渋　川 </t>
  </si>
  <si>
    <t xml:space="preserve">沼　田 </t>
  </si>
  <si>
    <t xml:space="preserve">藤　岡 </t>
  </si>
  <si>
    <t xml:space="preserve">富　岡 </t>
  </si>
  <si>
    <t xml:space="preserve">高　崎 </t>
  </si>
  <si>
    <t xml:space="preserve">吾　妻 </t>
  </si>
  <si>
    <t xml:space="preserve">東　部 </t>
  </si>
  <si>
    <t>〔資料〕森林保全課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</si>
</sst>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38" fontId="2" fillId="0" borderId="3" xfId="16" applyFont="1" applyBorder="1" applyAlignment="1">
      <alignment shrinkToFit="1"/>
    </xf>
    <xf numFmtId="38" fontId="2" fillId="0" borderId="1" xfId="16" applyFont="1" applyBorder="1" applyAlignment="1">
      <alignment shrinkToFit="1"/>
    </xf>
    <xf numFmtId="178" fontId="2" fillId="0" borderId="0" xfId="0" applyNumberFormat="1" applyFont="1" applyBorder="1" applyAlignment="1">
      <alignment horizontal="right" shrinkToFit="1"/>
    </xf>
    <xf numFmtId="179" fontId="2" fillId="0" borderId="3" xfId="16" applyNumberFormat="1" applyFont="1" applyBorder="1" applyAlignment="1">
      <alignment horizontal="right" shrinkToFit="1"/>
    </xf>
    <xf numFmtId="178" fontId="2" fillId="0" borderId="1" xfId="0" applyNumberFormat="1" applyFont="1" applyBorder="1" applyAlignment="1">
      <alignment horizontal="right" shrinkToFit="1"/>
    </xf>
    <xf numFmtId="177" fontId="2" fillId="0" borderId="2" xfId="0" applyNumberFormat="1" applyFont="1" applyBorder="1" applyAlignment="1">
      <alignment horizontal="right" shrinkToFit="1"/>
    </xf>
    <xf numFmtId="179" fontId="2" fillId="0" borderId="0" xfId="0" applyNumberFormat="1" applyFont="1" applyBorder="1" applyAlignment="1">
      <alignment horizontal="right" shrinkToFit="1"/>
    </xf>
    <xf numFmtId="38" fontId="2" fillId="0" borderId="3" xfId="16" applyFont="1" applyBorder="1" applyAlignment="1">
      <alignment horizontal="right" shrinkToFit="1"/>
    </xf>
    <xf numFmtId="180" fontId="2" fillId="0" borderId="2" xfId="0" applyNumberFormat="1" applyFont="1" applyBorder="1" applyAlignment="1">
      <alignment shrinkToFit="1"/>
    </xf>
    <xf numFmtId="38" fontId="2" fillId="0" borderId="1" xfId="0" applyNumberFormat="1" applyFont="1" applyBorder="1" applyAlignment="1">
      <alignment shrinkToFit="1"/>
    </xf>
    <xf numFmtId="0" fontId="2" fillId="0" borderId="4" xfId="0" applyFont="1" applyBorder="1" applyAlignment="1">
      <alignment shrinkToFit="1"/>
    </xf>
    <xf numFmtId="180" fontId="2" fillId="0" borderId="5" xfId="0" applyNumberFormat="1" applyFont="1" applyBorder="1" applyAlignment="1">
      <alignment shrinkToFit="1"/>
    </xf>
    <xf numFmtId="38" fontId="2" fillId="0" borderId="6" xfId="16" applyFont="1" applyBorder="1" applyAlignment="1">
      <alignment shrinkToFit="1"/>
    </xf>
    <xf numFmtId="38" fontId="2" fillId="0" borderId="4" xfId="16" applyFont="1" applyBorder="1" applyAlignment="1">
      <alignment shrinkToFit="1"/>
    </xf>
    <xf numFmtId="178" fontId="2" fillId="0" borderId="7" xfId="0" applyNumberFormat="1" applyFont="1" applyBorder="1" applyAlignment="1">
      <alignment horizontal="right" shrinkToFit="1"/>
    </xf>
    <xf numFmtId="179" fontId="2" fillId="0" borderId="6" xfId="16" applyNumberFormat="1" applyFont="1" applyBorder="1" applyAlignment="1">
      <alignment horizontal="right" shrinkToFit="1"/>
    </xf>
    <xf numFmtId="177" fontId="2" fillId="0" borderId="4" xfId="0" applyNumberFormat="1" applyFont="1" applyBorder="1" applyAlignment="1">
      <alignment horizontal="right" shrinkToFit="1"/>
    </xf>
    <xf numFmtId="0" fontId="2" fillId="0" borderId="5" xfId="0" applyFont="1" applyBorder="1" applyAlignment="1">
      <alignment shrinkToFit="1"/>
    </xf>
    <xf numFmtId="0" fontId="3" fillId="0" borderId="0" xfId="0" applyFont="1" applyAlignment="1">
      <alignment/>
    </xf>
    <xf numFmtId="38" fontId="2" fillId="2" borderId="8" xfId="16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38" fontId="2" fillId="2" borderId="18" xfId="16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shrinkToFit="1"/>
    </xf>
    <xf numFmtId="38" fontId="2" fillId="0" borderId="20" xfId="16" applyFont="1" applyBorder="1" applyAlignment="1">
      <alignment shrinkToFit="1"/>
    </xf>
    <xf numFmtId="179" fontId="2" fillId="0" borderId="20" xfId="16" applyNumberFormat="1" applyFont="1" applyBorder="1" applyAlignment="1">
      <alignment horizontal="right" shrinkToFit="1"/>
    </xf>
    <xf numFmtId="38" fontId="2" fillId="0" borderId="20" xfId="16" applyFont="1" applyBorder="1" applyAlignment="1">
      <alignment horizontal="right" shrinkToFit="1"/>
    </xf>
    <xf numFmtId="0" fontId="2" fillId="3" borderId="19" xfId="0" applyFont="1" applyFill="1" applyBorder="1" applyAlignment="1">
      <alignment horizontal="right" shrinkToFit="1"/>
    </xf>
    <xf numFmtId="0" fontId="2" fillId="3" borderId="21" xfId="0" applyFont="1" applyFill="1" applyBorder="1" applyAlignment="1">
      <alignment horizontal="right" shrinkToFit="1"/>
    </xf>
    <xf numFmtId="179" fontId="2" fillId="0" borderId="22" xfId="16" applyNumberFormat="1" applyFont="1" applyBorder="1" applyAlignment="1">
      <alignment horizontal="right" shrinkToFit="1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2" width="5.59765625" style="1" customWidth="1"/>
    <col min="3" max="3" width="6.59765625" style="1" customWidth="1"/>
    <col min="4" max="4" width="10.59765625" style="2" customWidth="1"/>
    <col min="5" max="5" width="5.59765625" style="1" customWidth="1"/>
    <col min="6" max="6" width="6.59765625" style="1" customWidth="1"/>
    <col min="7" max="7" width="10.59765625" style="2" customWidth="1"/>
    <col min="8" max="8" width="5.59765625" style="2" customWidth="1"/>
    <col min="9" max="9" width="6.59765625" style="1" customWidth="1"/>
    <col min="10" max="10" width="10.59765625" style="2" customWidth="1"/>
    <col min="11" max="11" width="5.59765625" style="1" customWidth="1"/>
    <col min="12" max="12" width="6.59765625" style="1" customWidth="1"/>
    <col min="13" max="13" width="10.59765625" style="2" customWidth="1"/>
    <col min="14" max="16384" width="9" style="1" customWidth="1"/>
  </cols>
  <sheetData>
    <row r="1" ht="14.25">
      <c r="A1" s="24" t="s">
        <v>0</v>
      </c>
    </row>
    <row r="2" ht="12" customHeight="1" thickBot="1">
      <c r="M2" s="3" t="s">
        <v>1</v>
      </c>
    </row>
    <row r="3" spans="1:13" ht="12" customHeight="1">
      <c r="A3" s="33" t="s">
        <v>2</v>
      </c>
      <c r="B3" s="32" t="s">
        <v>3</v>
      </c>
      <c r="C3" s="32"/>
      <c r="D3" s="32"/>
      <c r="E3" s="32" t="s">
        <v>4</v>
      </c>
      <c r="F3" s="32"/>
      <c r="G3" s="32"/>
      <c r="H3" s="28" t="s">
        <v>5</v>
      </c>
      <c r="I3" s="29"/>
      <c r="J3" s="30"/>
      <c r="K3" s="28" t="s">
        <v>6</v>
      </c>
      <c r="L3" s="29"/>
      <c r="M3" s="34"/>
    </row>
    <row r="4" spans="1:13" ht="12" customHeight="1">
      <c r="A4" s="35"/>
      <c r="B4" s="31" t="s">
        <v>7</v>
      </c>
      <c r="C4" s="31"/>
      <c r="D4" s="25" t="s">
        <v>8</v>
      </c>
      <c r="E4" s="31" t="s">
        <v>9</v>
      </c>
      <c r="F4" s="31"/>
      <c r="G4" s="25" t="s">
        <v>8</v>
      </c>
      <c r="H4" s="26" t="s">
        <v>9</v>
      </c>
      <c r="I4" s="27"/>
      <c r="J4" s="25" t="s">
        <v>8</v>
      </c>
      <c r="K4" s="26" t="s">
        <v>9</v>
      </c>
      <c r="L4" s="27"/>
      <c r="M4" s="36" t="s">
        <v>8</v>
      </c>
    </row>
    <row r="5" spans="1:13" ht="12" customHeight="1">
      <c r="A5" s="37" t="s">
        <v>10</v>
      </c>
      <c r="B5" s="4">
        <v>1</v>
      </c>
      <c r="C5" s="5">
        <f aca="true" t="shared" si="0" ref="C5:C21">F5+I5+L5</f>
        <v>10.3</v>
      </c>
      <c r="D5" s="6">
        <f aca="true" t="shared" si="1" ref="D5:D21">G5+J5+M5</f>
        <v>987200</v>
      </c>
      <c r="E5" s="7"/>
      <c r="F5" s="5">
        <v>8.1</v>
      </c>
      <c r="G5" s="6">
        <v>684700</v>
      </c>
      <c r="H5" s="7"/>
      <c r="I5" s="5">
        <v>2.2</v>
      </c>
      <c r="J5" s="6">
        <v>300000</v>
      </c>
      <c r="K5" s="4">
        <v>1</v>
      </c>
      <c r="L5" s="5"/>
      <c r="M5" s="38">
        <v>2500</v>
      </c>
    </row>
    <row r="6" spans="1:13" ht="12" customHeight="1">
      <c r="A6" s="37" t="s">
        <v>11</v>
      </c>
      <c r="B6" s="4"/>
      <c r="C6" s="5">
        <f t="shared" si="0"/>
        <v>7.1</v>
      </c>
      <c r="D6" s="6">
        <f t="shared" si="1"/>
        <v>412000</v>
      </c>
      <c r="E6" s="7"/>
      <c r="F6" s="5">
        <v>7.1</v>
      </c>
      <c r="G6" s="6">
        <v>412000</v>
      </c>
      <c r="H6" s="7"/>
      <c r="I6" s="8">
        <v>0</v>
      </c>
      <c r="J6" s="9">
        <v>0</v>
      </c>
      <c r="K6" s="10">
        <v>0</v>
      </c>
      <c r="L6" s="11"/>
      <c r="M6" s="39">
        <v>0</v>
      </c>
    </row>
    <row r="7" spans="1:13" ht="12" customHeight="1">
      <c r="A7" s="37" t="s">
        <v>12</v>
      </c>
      <c r="B7" s="4">
        <v>3</v>
      </c>
      <c r="C7" s="5">
        <f t="shared" si="0"/>
        <v>29.2</v>
      </c>
      <c r="D7" s="6">
        <f t="shared" si="1"/>
        <v>1850400</v>
      </c>
      <c r="E7" s="7"/>
      <c r="F7" s="5">
        <v>29.2</v>
      </c>
      <c r="G7" s="6">
        <v>1839000</v>
      </c>
      <c r="H7" s="7"/>
      <c r="I7" s="8">
        <v>0</v>
      </c>
      <c r="J7" s="9">
        <v>0</v>
      </c>
      <c r="K7" s="10">
        <v>6</v>
      </c>
      <c r="L7" s="5"/>
      <c r="M7" s="40">
        <v>11400</v>
      </c>
    </row>
    <row r="8" spans="1:13" ht="12" customHeight="1">
      <c r="A8" s="37" t="s">
        <v>13</v>
      </c>
      <c r="B8" s="4">
        <v>2</v>
      </c>
      <c r="C8" s="5">
        <f t="shared" si="0"/>
        <v>3.2</v>
      </c>
      <c r="D8" s="6">
        <f t="shared" si="1"/>
        <v>164000</v>
      </c>
      <c r="E8" s="7"/>
      <c r="F8" s="5">
        <v>3.2</v>
      </c>
      <c r="G8" s="6">
        <v>162000</v>
      </c>
      <c r="H8" s="7"/>
      <c r="I8" s="8">
        <v>0</v>
      </c>
      <c r="J8" s="9">
        <v>0</v>
      </c>
      <c r="K8" s="10">
        <v>2</v>
      </c>
      <c r="L8" s="5"/>
      <c r="M8" s="40">
        <v>2000</v>
      </c>
    </row>
    <row r="9" spans="1:13" ht="12" customHeight="1">
      <c r="A9" s="37" t="s">
        <v>14</v>
      </c>
      <c r="B9" s="4">
        <v>15</v>
      </c>
      <c r="C9" s="5">
        <f t="shared" si="0"/>
        <v>3.5</v>
      </c>
      <c r="D9" s="6">
        <f t="shared" si="1"/>
        <v>327000</v>
      </c>
      <c r="E9" s="7"/>
      <c r="F9" s="5">
        <v>2.3</v>
      </c>
      <c r="G9" s="6">
        <v>227000</v>
      </c>
      <c r="H9" s="7"/>
      <c r="I9" s="12">
        <v>1.2</v>
      </c>
      <c r="J9" s="13">
        <v>100000</v>
      </c>
      <c r="K9" s="10">
        <v>0</v>
      </c>
      <c r="L9" s="5"/>
      <c r="M9" s="39">
        <v>0</v>
      </c>
    </row>
    <row r="10" spans="1:13" ht="12" customHeight="1">
      <c r="A10" s="37" t="s">
        <v>15</v>
      </c>
      <c r="B10" s="4">
        <v>30</v>
      </c>
      <c r="C10" s="5">
        <v>10.4</v>
      </c>
      <c r="D10" s="6">
        <f t="shared" si="1"/>
        <v>635300</v>
      </c>
      <c r="E10" s="7"/>
      <c r="F10" s="5">
        <v>2.9</v>
      </c>
      <c r="G10" s="6">
        <v>435300</v>
      </c>
      <c r="H10" s="7"/>
      <c r="I10" s="8">
        <v>0</v>
      </c>
      <c r="J10" s="9">
        <v>0</v>
      </c>
      <c r="K10" s="10">
        <v>1</v>
      </c>
      <c r="L10" s="5"/>
      <c r="M10" s="40">
        <v>200000</v>
      </c>
    </row>
    <row r="11" spans="1:13" ht="12" customHeight="1">
      <c r="A11" s="37" t="s">
        <v>16</v>
      </c>
      <c r="B11" s="4">
        <v>3</v>
      </c>
      <c r="C11" s="5">
        <f t="shared" si="0"/>
        <v>0.2</v>
      </c>
      <c r="D11" s="6">
        <f t="shared" si="1"/>
        <v>20000</v>
      </c>
      <c r="E11" s="7"/>
      <c r="F11" s="5">
        <v>0.2</v>
      </c>
      <c r="G11" s="6">
        <v>20000</v>
      </c>
      <c r="H11" s="7"/>
      <c r="I11" s="8">
        <v>0</v>
      </c>
      <c r="J11" s="9">
        <v>0</v>
      </c>
      <c r="K11" s="10">
        <v>0</v>
      </c>
      <c r="L11" s="5"/>
      <c r="M11" s="39">
        <v>0</v>
      </c>
    </row>
    <row r="12" spans="1:13" ht="12" customHeight="1">
      <c r="A12" s="37" t="s">
        <v>17</v>
      </c>
      <c r="B12" s="4">
        <v>6</v>
      </c>
      <c r="C12" s="5">
        <v>0.8</v>
      </c>
      <c r="D12" s="6">
        <f t="shared" si="1"/>
        <v>166000</v>
      </c>
      <c r="E12" s="7">
        <v>6</v>
      </c>
      <c r="F12" s="5">
        <v>0.8</v>
      </c>
      <c r="G12" s="6">
        <v>166000</v>
      </c>
      <c r="H12" s="7"/>
      <c r="I12" s="8">
        <v>0</v>
      </c>
      <c r="J12" s="9">
        <v>0</v>
      </c>
      <c r="K12" s="10">
        <v>0</v>
      </c>
      <c r="L12" s="5"/>
      <c r="M12" s="39">
        <v>0</v>
      </c>
    </row>
    <row r="13" spans="1:13" ht="12" customHeight="1">
      <c r="A13" s="37" t="s">
        <v>18</v>
      </c>
      <c r="B13" s="4">
        <v>20</v>
      </c>
      <c r="C13" s="5">
        <f t="shared" si="0"/>
        <v>200.3</v>
      </c>
      <c r="D13" s="6">
        <f t="shared" si="1"/>
        <v>1644170</v>
      </c>
      <c r="E13" s="7">
        <v>20</v>
      </c>
      <c r="F13" s="5">
        <v>200.3</v>
      </c>
      <c r="G13" s="6">
        <v>1644170</v>
      </c>
      <c r="H13" s="7"/>
      <c r="I13" s="8">
        <v>0</v>
      </c>
      <c r="J13" s="9">
        <v>0</v>
      </c>
      <c r="K13" s="10">
        <v>0</v>
      </c>
      <c r="L13" s="5"/>
      <c r="M13" s="39">
        <v>0</v>
      </c>
    </row>
    <row r="14" spans="1:13" ht="12" customHeight="1">
      <c r="A14" s="37" t="s">
        <v>19</v>
      </c>
      <c r="B14" s="4">
        <f>SUM(B15:B21)</f>
        <v>219</v>
      </c>
      <c r="C14" s="14">
        <f aca="true" t="shared" si="2" ref="C14:K14">SUM(C15:C21)</f>
        <v>37.99</v>
      </c>
      <c r="D14" s="6">
        <f t="shared" si="2"/>
        <v>4626700</v>
      </c>
      <c r="E14" s="7">
        <f t="shared" si="2"/>
        <v>219</v>
      </c>
      <c r="F14" s="14">
        <f t="shared" si="2"/>
        <v>37.99</v>
      </c>
      <c r="G14" s="6">
        <f t="shared" si="2"/>
        <v>4626700</v>
      </c>
      <c r="H14" s="7"/>
      <c r="I14" s="8">
        <f t="shared" si="2"/>
        <v>0</v>
      </c>
      <c r="J14" s="9">
        <v>0</v>
      </c>
      <c r="K14" s="10">
        <f t="shared" si="2"/>
        <v>0</v>
      </c>
      <c r="L14" s="5"/>
      <c r="M14" s="39">
        <v>0</v>
      </c>
    </row>
    <row r="15" spans="1:13" ht="12" customHeight="1">
      <c r="A15" s="41" t="s">
        <v>20</v>
      </c>
      <c r="B15" s="15">
        <f>E15</f>
        <v>19</v>
      </c>
      <c r="C15" s="14">
        <f t="shared" si="0"/>
        <v>1.39</v>
      </c>
      <c r="D15" s="6">
        <f t="shared" si="1"/>
        <v>308500</v>
      </c>
      <c r="E15" s="7">
        <v>19</v>
      </c>
      <c r="F15" s="14">
        <v>1.39</v>
      </c>
      <c r="G15" s="6">
        <v>308500</v>
      </c>
      <c r="H15" s="7"/>
      <c r="I15" s="8">
        <v>0</v>
      </c>
      <c r="J15" s="9">
        <v>0</v>
      </c>
      <c r="K15" s="10">
        <v>0</v>
      </c>
      <c r="L15" s="5"/>
      <c r="M15" s="39">
        <v>0</v>
      </c>
    </row>
    <row r="16" spans="1:13" ht="12" customHeight="1">
      <c r="A16" s="41" t="s">
        <v>21</v>
      </c>
      <c r="B16" s="4">
        <f aca="true" t="shared" si="3" ref="B16:B21">E16</f>
        <v>78</v>
      </c>
      <c r="C16" s="14">
        <f t="shared" si="0"/>
        <v>17.71</v>
      </c>
      <c r="D16" s="6">
        <f t="shared" si="1"/>
        <v>2219700</v>
      </c>
      <c r="E16" s="7">
        <v>78</v>
      </c>
      <c r="F16" s="14">
        <v>17.71</v>
      </c>
      <c r="G16" s="6">
        <v>2219700</v>
      </c>
      <c r="H16" s="7"/>
      <c r="I16" s="8">
        <v>0</v>
      </c>
      <c r="J16" s="9">
        <v>0</v>
      </c>
      <c r="K16" s="10">
        <v>0</v>
      </c>
      <c r="L16" s="5"/>
      <c r="M16" s="39">
        <v>0</v>
      </c>
    </row>
    <row r="17" spans="1:13" ht="12" customHeight="1">
      <c r="A17" s="41" t="s">
        <v>22</v>
      </c>
      <c r="B17" s="4">
        <f t="shared" si="3"/>
        <v>32</v>
      </c>
      <c r="C17" s="14">
        <f t="shared" si="0"/>
        <v>2.97</v>
      </c>
      <c r="D17" s="6">
        <f t="shared" si="1"/>
        <v>451600</v>
      </c>
      <c r="E17" s="7">
        <v>32</v>
      </c>
      <c r="F17" s="14">
        <v>2.97</v>
      </c>
      <c r="G17" s="6">
        <v>451600</v>
      </c>
      <c r="H17" s="7"/>
      <c r="I17" s="8">
        <v>0</v>
      </c>
      <c r="J17" s="9">
        <v>0</v>
      </c>
      <c r="K17" s="10">
        <v>0</v>
      </c>
      <c r="L17" s="5"/>
      <c r="M17" s="39">
        <v>0</v>
      </c>
    </row>
    <row r="18" spans="1:13" ht="12" customHeight="1">
      <c r="A18" s="41" t="s">
        <v>23</v>
      </c>
      <c r="B18" s="4">
        <f t="shared" si="3"/>
        <v>32</v>
      </c>
      <c r="C18" s="14">
        <f t="shared" si="0"/>
        <v>5.45</v>
      </c>
      <c r="D18" s="6">
        <f t="shared" si="1"/>
        <v>637000</v>
      </c>
      <c r="E18" s="7">
        <v>32</v>
      </c>
      <c r="F18" s="14">
        <v>5.45</v>
      </c>
      <c r="G18" s="6">
        <v>637000</v>
      </c>
      <c r="H18" s="7"/>
      <c r="I18" s="8">
        <v>0</v>
      </c>
      <c r="J18" s="9">
        <v>0</v>
      </c>
      <c r="K18" s="10">
        <v>0</v>
      </c>
      <c r="L18" s="5"/>
      <c r="M18" s="39">
        <v>0</v>
      </c>
    </row>
    <row r="19" spans="1:13" ht="12" customHeight="1">
      <c r="A19" s="41" t="s">
        <v>24</v>
      </c>
      <c r="B19" s="4">
        <f t="shared" si="3"/>
        <v>18</v>
      </c>
      <c r="C19" s="14">
        <f t="shared" si="0"/>
        <v>2.14</v>
      </c>
      <c r="D19" s="6">
        <f t="shared" si="1"/>
        <v>341300</v>
      </c>
      <c r="E19" s="7">
        <v>18</v>
      </c>
      <c r="F19" s="14">
        <v>2.14</v>
      </c>
      <c r="G19" s="6">
        <v>341300</v>
      </c>
      <c r="H19" s="7"/>
      <c r="I19" s="8">
        <v>0</v>
      </c>
      <c r="J19" s="9">
        <v>0</v>
      </c>
      <c r="K19" s="10">
        <v>0</v>
      </c>
      <c r="L19" s="5"/>
      <c r="M19" s="39">
        <v>0</v>
      </c>
    </row>
    <row r="20" spans="1:13" ht="12" customHeight="1">
      <c r="A20" s="41" t="s">
        <v>25</v>
      </c>
      <c r="B20" s="4">
        <f t="shared" si="3"/>
        <v>20</v>
      </c>
      <c r="C20" s="14">
        <f t="shared" si="0"/>
        <v>1.01</v>
      </c>
      <c r="D20" s="6">
        <f t="shared" si="1"/>
        <v>203100</v>
      </c>
      <c r="E20" s="7">
        <v>20</v>
      </c>
      <c r="F20" s="14">
        <v>1.01</v>
      </c>
      <c r="G20" s="6">
        <v>203100</v>
      </c>
      <c r="H20" s="7"/>
      <c r="I20" s="8">
        <v>0</v>
      </c>
      <c r="J20" s="9">
        <v>0</v>
      </c>
      <c r="K20" s="10">
        <v>0</v>
      </c>
      <c r="L20" s="5"/>
      <c r="M20" s="39">
        <v>0</v>
      </c>
    </row>
    <row r="21" spans="1:13" ht="12" customHeight="1" thickBot="1">
      <c r="A21" s="42" t="s">
        <v>26</v>
      </c>
      <c r="B21" s="16">
        <f t="shared" si="3"/>
        <v>20</v>
      </c>
      <c r="C21" s="17">
        <f t="shared" si="0"/>
        <v>7.32</v>
      </c>
      <c r="D21" s="18">
        <f t="shared" si="1"/>
        <v>465500</v>
      </c>
      <c r="E21" s="19">
        <v>20</v>
      </c>
      <c r="F21" s="17">
        <v>7.32</v>
      </c>
      <c r="G21" s="18">
        <v>465500</v>
      </c>
      <c r="H21" s="19"/>
      <c r="I21" s="20">
        <v>0</v>
      </c>
      <c r="J21" s="21">
        <v>0</v>
      </c>
      <c r="K21" s="22">
        <v>0</v>
      </c>
      <c r="L21" s="23"/>
      <c r="M21" s="43">
        <v>0</v>
      </c>
    </row>
    <row r="23" ht="12">
      <c r="A23" s="44" t="s">
        <v>27</v>
      </c>
    </row>
  </sheetData>
  <mergeCells count="9">
    <mergeCell ref="A3:A4"/>
    <mergeCell ref="H4:I4"/>
    <mergeCell ref="H3:J3"/>
    <mergeCell ref="K3:M3"/>
    <mergeCell ref="B4:C4"/>
    <mergeCell ref="B3:D3"/>
    <mergeCell ref="E3:G3"/>
    <mergeCell ref="E4:F4"/>
    <mergeCell ref="K4:L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群馬県</cp:lastModifiedBy>
  <cp:lastPrinted>2000-02-21T11:17:53Z</cp:lastPrinted>
  <dcterms:created xsi:type="dcterms:W3CDTF">2000-02-21T09:52:42Z</dcterms:created>
  <dcterms:modified xsi:type="dcterms:W3CDTF">2000-02-21T11:31:10Z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