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95" windowHeight="11820" activeTab="0"/>
  </bookViews>
  <sheets>
    <sheet name="林道災害" sheetId="1" r:id="rId1"/>
  </sheets>
  <definedNames>
    <definedName name="_xlnm.Print_Area" localSheetId="0">'林道災害'!$A$1:$O$24</definedName>
  </definedNames>
  <calcPr fullCalcOnLoad="1"/>
</workbook>
</file>

<file path=xl/sharedStrings.xml><?xml version="1.0" encoding="utf-8"?>
<sst xmlns="http://schemas.openxmlformats.org/spreadsheetml/2006/main" count="38" uniqueCount="33">
  <si>
    <t>平成１２年度</t>
  </si>
  <si>
    <t>第２表　林道災害</t>
  </si>
  <si>
    <t>（単位：m・千円）</t>
  </si>
  <si>
    <t>年　度</t>
  </si>
  <si>
    <t>総　　数</t>
  </si>
  <si>
    <t>自動車道</t>
  </si>
  <si>
    <t>軽　車　道</t>
  </si>
  <si>
    <t>延　長</t>
  </si>
  <si>
    <t>被害額</t>
  </si>
  <si>
    <t>平成３年度</t>
  </si>
  <si>
    <t>平成４年度</t>
  </si>
  <si>
    <t>平成５年度</t>
  </si>
  <si>
    <t>平成６年度</t>
  </si>
  <si>
    <t>平成７年度</t>
  </si>
  <si>
    <t>平成８年度</t>
  </si>
  <si>
    <t>平成９年度</t>
  </si>
  <si>
    <t>平成１０年度</t>
  </si>
  <si>
    <t>平成１１年度</t>
  </si>
  <si>
    <t>平成１３年度</t>
  </si>
  <si>
    <t>平成１４年度</t>
  </si>
  <si>
    <t>延長</t>
  </si>
  <si>
    <t>事業費</t>
  </si>
  <si>
    <t>平成１５年度</t>
  </si>
  <si>
    <t>施設災</t>
  </si>
  <si>
    <t>平成１６年度</t>
  </si>
  <si>
    <t>関連応急</t>
  </si>
  <si>
    <t>平成１７年度</t>
  </si>
  <si>
    <t>関連改良</t>
  </si>
  <si>
    <t>平成１８年度</t>
  </si>
  <si>
    <t>合計</t>
  </si>
  <si>
    <t>[資料]　林政課</t>
  </si>
  <si>
    <t>　（注）被害額は実施事業費（林道施設災害復旧事業及び県単林道災害関連）</t>
  </si>
  <si>
    <t>-</t>
  </si>
</sst>
</file>

<file path=xl/styles.xml><?xml version="1.0" encoding="utf-8"?>
<styleSheet xmlns="http://schemas.openxmlformats.org/spreadsheetml/2006/main">
  <numFmts count="5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;[Red]\-#,##0.00\ "/>
    <numFmt numFmtId="177" formatCode="0.00_);[Red]\(0.00\)"/>
    <numFmt numFmtId="178" formatCode="0.00_ "/>
    <numFmt numFmtId="179" formatCode="0_);[Red]\(0\)"/>
    <numFmt numFmtId="180" formatCode="#,##0.00_);[Red]\(#,##0.00\)"/>
    <numFmt numFmtId="181" formatCode="#,##0_);[Red]\(#,##0\)"/>
    <numFmt numFmtId="182" formatCode="0.000"/>
    <numFmt numFmtId="183" formatCode="#,##0.000;[Red]\-#,##0.000"/>
    <numFmt numFmtId="184" formatCode="0.0"/>
    <numFmt numFmtId="185" formatCode="#,##0.0;[Red]\-#,##0.0"/>
    <numFmt numFmtId="186" formatCode="#,##0.0000;[Red]\-#,##0.0000"/>
    <numFmt numFmtId="187" formatCode="#,##0.0_);[Red]\(#,##0.0\)"/>
    <numFmt numFmtId="188" formatCode="#,##0.000_);[Red]\(#,##0.000\)"/>
    <numFmt numFmtId="189" formatCode="#,##0.0000_);[Red]\(#,##0.0000\)"/>
    <numFmt numFmtId="190" formatCode="#,##0.00000_);[Red]\(#,##0.00000\)"/>
    <numFmt numFmtId="191" formatCode="#,##0.00;\-#,##0;&quot;-&quot;"/>
    <numFmt numFmtId="192" formatCode="#,##0.00;\-#,##0.00;&quot;-&quot;"/>
    <numFmt numFmtId="193" formatCode="#,##0;\-#,##0;&quot;-&quot;"/>
    <numFmt numFmtId="194" formatCode="#,##0.0;\-#,##0.0;&quot;-&quot;"/>
    <numFmt numFmtId="195" formatCode="\(#,##0\)"/>
    <numFmt numFmtId="196" formatCode="\(#,##0.00\)"/>
    <numFmt numFmtId="197" formatCode="#,##0_);\(#,##0\)"/>
    <numFmt numFmtId="198" formatCode="#,##0.00_);\(#,##0.00\)"/>
    <numFmt numFmtId="199" formatCode="#,##0_ ;[Red]\-#,##0\ "/>
    <numFmt numFmtId="200" formatCode="#,##0_ "/>
    <numFmt numFmtId="201" formatCode="#,##0.000;\-#,##0.000;&quot;-&quot;"/>
    <numFmt numFmtId="202" formatCode="#,##0.0"/>
    <numFmt numFmtId="203" formatCode="#,##0.00_ "/>
    <numFmt numFmtId="204" formatCode="0;[Red]0"/>
    <numFmt numFmtId="205" formatCode="#,##0;[Red]#,##0"/>
    <numFmt numFmtId="206" formatCode="#,##0.00;[Red]#,##0.00"/>
    <numFmt numFmtId="207" formatCode="0.0_);[Red]\(0.0\)"/>
    <numFmt numFmtId="208" formatCode="#,##0;\-#,##0;&quot;…&quot;"/>
    <numFmt numFmtId="209" formatCode="#,##0.00;\-#,##0;&quot;…&quot;"/>
    <numFmt numFmtId="210" formatCode="#,##0.00;\-#,##0.00;#,##0.00"/>
    <numFmt numFmtId="211" formatCode="#,##0.00;\-#,##0.00;\-"/>
    <numFmt numFmtId="212" formatCode="#,##0.0;\-#,##0.0"/>
    <numFmt numFmtId="213" formatCode="\-"/>
  </numFmts>
  <fonts count="12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b/>
      <sz val="10"/>
      <name val="ＭＳ Ｐ明朝"/>
      <family val="1"/>
    </font>
    <font>
      <sz val="9"/>
      <name val="ＭＳ ＰＲゴシック"/>
      <family val="3"/>
    </font>
    <font>
      <b/>
      <sz val="9"/>
      <name val="ＭＳ ＰＲゴシック"/>
      <family val="3"/>
    </font>
    <font>
      <b/>
      <sz val="14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b/>
      <sz val="9"/>
      <name val="ＭＳ 明朝"/>
      <family val="1"/>
    </font>
    <font>
      <sz val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200" fontId="4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right" vertical="center"/>
    </xf>
    <xf numFmtId="193" fontId="7" fillId="0" borderId="1" xfId="0" applyNumberFormat="1" applyFont="1" applyFill="1" applyBorder="1" applyAlignment="1">
      <alignment vertical="center"/>
    </xf>
    <xf numFmtId="193" fontId="7" fillId="0" borderId="1" xfId="16" applyNumberFormat="1" applyFont="1" applyFill="1" applyBorder="1" applyAlignment="1">
      <alignment horizontal="right" vertical="center"/>
    </xf>
    <xf numFmtId="193" fontId="7" fillId="0" borderId="2" xfId="16" applyNumberFormat="1" applyFont="1" applyFill="1" applyBorder="1" applyAlignment="1">
      <alignment horizontal="right" vertical="center"/>
    </xf>
    <xf numFmtId="38" fontId="9" fillId="0" borderId="1" xfId="16" applyFont="1" applyFill="1" applyBorder="1" applyAlignment="1">
      <alignment horizontal="right" vertical="center"/>
    </xf>
    <xf numFmtId="193" fontId="9" fillId="0" borderId="1" xfId="16" applyNumberFormat="1" applyFont="1" applyFill="1" applyBorder="1" applyAlignment="1">
      <alignment horizontal="right" vertical="center"/>
    </xf>
    <xf numFmtId="193" fontId="9" fillId="0" borderId="2" xfId="16" applyNumberFormat="1" applyFont="1" applyFill="1" applyBorder="1" applyAlignment="1">
      <alignment horizontal="right" vertical="center"/>
    </xf>
    <xf numFmtId="38" fontId="10" fillId="0" borderId="3" xfId="16" applyFont="1" applyFill="1" applyBorder="1" applyAlignment="1">
      <alignment horizontal="right" vertical="center"/>
    </xf>
    <xf numFmtId="0" fontId="10" fillId="0" borderId="4" xfId="0" applyFont="1" applyFill="1" applyBorder="1" applyAlignment="1">
      <alignment horizontal="right" vertical="center"/>
    </xf>
    <xf numFmtId="0" fontId="10" fillId="0" borderId="5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distributed" vertical="center"/>
    </xf>
    <xf numFmtId="0" fontId="8" fillId="0" borderId="0" xfId="0" applyFont="1" applyFill="1" applyBorder="1" applyAlignment="1">
      <alignment horizontal="distributed" vertical="center"/>
    </xf>
    <xf numFmtId="193" fontId="10" fillId="0" borderId="0" xfId="0" applyNumberFormat="1" applyFont="1" applyFill="1" applyBorder="1" applyAlignment="1">
      <alignment vertical="center"/>
    </xf>
    <xf numFmtId="193" fontId="10" fillId="0" borderId="0" xfId="16" applyNumberFormat="1" applyFont="1" applyFill="1" applyBorder="1" applyAlignment="1">
      <alignment horizontal="right" vertical="center"/>
    </xf>
    <xf numFmtId="0" fontId="11" fillId="0" borderId="0" xfId="0" applyFont="1" applyFill="1" applyAlignment="1">
      <alignment/>
    </xf>
    <xf numFmtId="0" fontId="7" fillId="0" borderId="0" xfId="0" applyFont="1" applyAlignment="1">
      <alignment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horizontal="center" vertical="center"/>
    </xf>
    <xf numFmtId="0" fontId="10" fillId="3" borderId="16" xfId="0" applyFont="1" applyFill="1" applyBorder="1" applyAlignment="1">
      <alignment horizontal="distributed" vertical="center"/>
    </xf>
    <xf numFmtId="0" fontId="8" fillId="3" borderId="3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24"/>
  <sheetViews>
    <sheetView tabSelected="1" view="pageBreakPreview" zoomScaleNormal="85" zoomScaleSheetLayoutView="100" workbookViewId="0" topLeftCell="A1">
      <selection activeCell="N8" sqref="N8"/>
    </sheetView>
  </sheetViews>
  <sheetFormatPr defaultColWidth="9.00390625" defaultRowHeight="13.5"/>
  <cols>
    <col min="1" max="1" width="2.625" style="6" customWidth="1"/>
    <col min="2" max="2" width="5.625" style="6" customWidth="1"/>
    <col min="3" max="3" width="10.625" style="6" customWidth="1"/>
    <col min="4" max="13" width="9.125" style="6" customWidth="1"/>
    <col min="14" max="16384" width="9.00390625" style="6" customWidth="1"/>
  </cols>
  <sheetData>
    <row r="1" spans="2:9" s="1" customFormat="1" ht="17.25">
      <c r="B1" s="7" t="s">
        <v>1</v>
      </c>
      <c r="C1" s="7"/>
      <c r="D1" s="8"/>
      <c r="E1" s="8"/>
      <c r="F1" s="8"/>
      <c r="G1" s="8"/>
      <c r="H1" s="8"/>
      <c r="I1" s="8"/>
    </row>
    <row r="2" spans="2:9" s="1" customFormat="1" ht="12.75" thickBot="1">
      <c r="B2" s="8"/>
      <c r="C2" s="8"/>
      <c r="D2" s="8"/>
      <c r="E2" s="8"/>
      <c r="F2" s="8"/>
      <c r="G2" s="8"/>
      <c r="H2" s="8"/>
      <c r="I2" s="9" t="s">
        <v>2</v>
      </c>
    </row>
    <row r="3" spans="2:9" s="1" customFormat="1" ht="12" customHeight="1">
      <c r="B3" s="29" t="s">
        <v>3</v>
      </c>
      <c r="C3" s="30"/>
      <c r="D3" s="25" t="s">
        <v>4</v>
      </c>
      <c r="E3" s="25"/>
      <c r="F3" s="25" t="s">
        <v>5</v>
      </c>
      <c r="G3" s="25"/>
      <c r="H3" s="25" t="s">
        <v>6</v>
      </c>
      <c r="I3" s="26"/>
    </row>
    <row r="4" spans="2:9" s="1" customFormat="1" ht="12" customHeight="1">
      <c r="B4" s="31"/>
      <c r="C4" s="32"/>
      <c r="D4" s="27" t="s">
        <v>7</v>
      </c>
      <c r="E4" s="27" t="s">
        <v>8</v>
      </c>
      <c r="F4" s="27" t="s">
        <v>7</v>
      </c>
      <c r="G4" s="27" t="s">
        <v>8</v>
      </c>
      <c r="H4" s="27" t="s">
        <v>7</v>
      </c>
      <c r="I4" s="28" t="s">
        <v>8</v>
      </c>
    </row>
    <row r="5" spans="2:9" s="1" customFormat="1" ht="12" customHeight="1">
      <c r="B5" s="33" t="s">
        <v>9</v>
      </c>
      <c r="C5" s="34"/>
      <c r="D5" s="10">
        <v>191</v>
      </c>
      <c r="E5" s="10">
        <v>72708</v>
      </c>
      <c r="F5" s="10">
        <f aca="true" t="shared" si="0" ref="F5:G7">D5</f>
        <v>191</v>
      </c>
      <c r="G5" s="10">
        <f t="shared" si="0"/>
        <v>72708</v>
      </c>
      <c r="H5" s="11">
        <v>0</v>
      </c>
      <c r="I5" s="12">
        <v>0</v>
      </c>
    </row>
    <row r="6" spans="2:9" s="1" customFormat="1" ht="12" customHeight="1">
      <c r="B6" s="33" t="s">
        <v>10</v>
      </c>
      <c r="C6" s="34"/>
      <c r="D6" s="10">
        <v>441</v>
      </c>
      <c r="E6" s="10">
        <v>17424</v>
      </c>
      <c r="F6" s="10">
        <f t="shared" si="0"/>
        <v>441</v>
      </c>
      <c r="G6" s="10">
        <f t="shared" si="0"/>
        <v>17424</v>
      </c>
      <c r="H6" s="11">
        <v>0</v>
      </c>
      <c r="I6" s="12">
        <v>0</v>
      </c>
    </row>
    <row r="7" spans="2:9" s="1" customFormat="1" ht="12" customHeight="1">
      <c r="B7" s="33" t="s">
        <v>11</v>
      </c>
      <c r="C7" s="34"/>
      <c r="D7" s="10">
        <v>123</v>
      </c>
      <c r="E7" s="10">
        <v>25048</v>
      </c>
      <c r="F7" s="10">
        <f t="shared" si="0"/>
        <v>123</v>
      </c>
      <c r="G7" s="10">
        <f t="shared" si="0"/>
        <v>25048</v>
      </c>
      <c r="H7" s="11">
        <v>0</v>
      </c>
      <c r="I7" s="12">
        <v>0</v>
      </c>
    </row>
    <row r="8" spans="2:9" s="1" customFormat="1" ht="12" customHeight="1">
      <c r="B8" s="33" t="s">
        <v>12</v>
      </c>
      <c r="C8" s="34"/>
      <c r="D8" s="11">
        <v>0</v>
      </c>
      <c r="E8" s="11">
        <v>0</v>
      </c>
      <c r="F8" s="11">
        <v>0</v>
      </c>
      <c r="G8" s="11">
        <v>0</v>
      </c>
      <c r="H8" s="11">
        <v>0</v>
      </c>
      <c r="I8" s="12">
        <v>0</v>
      </c>
    </row>
    <row r="9" spans="2:9" s="1" customFormat="1" ht="12" customHeight="1">
      <c r="B9" s="33" t="s">
        <v>13</v>
      </c>
      <c r="C9" s="34"/>
      <c r="D9" s="11">
        <v>0</v>
      </c>
      <c r="E9" s="11">
        <v>0</v>
      </c>
      <c r="F9" s="11">
        <v>0</v>
      </c>
      <c r="G9" s="11">
        <v>0</v>
      </c>
      <c r="H9" s="11">
        <v>0</v>
      </c>
      <c r="I9" s="12">
        <v>0</v>
      </c>
    </row>
    <row r="10" spans="2:9" s="1" customFormat="1" ht="12" customHeight="1">
      <c r="B10" s="33" t="s">
        <v>14</v>
      </c>
      <c r="C10" s="34"/>
      <c r="D10" s="11">
        <v>0</v>
      </c>
      <c r="E10" s="11">
        <v>0</v>
      </c>
      <c r="F10" s="11">
        <v>0</v>
      </c>
      <c r="G10" s="11">
        <v>0</v>
      </c>
      <c r="H10" s="11">
        <v>0</v>
      </c>
      <c r="I10" s="12">
        <v>0</v>
      </c>
    </row>
    <row r="11" spans="2:9" s="1" customFormat="1" ht="12" customHeight="1">
      <c r="B11" s="33" t="s">
        <v>15</v>
      </c>
      <c r="C11" s="34"/>
      <c r="D11" s="10">
        <v>114</v>
      </c>
      <c r="E11" s="10">
        <v>192494</v>
      </c>
      <c r="F11" s="10">
        <f aca="true" t="shared" si="1" ref="F11:G13">D11</f>
        <v>114</v>
      </c>
      <c r="G11" s="10">
        <f t="shared" si="1"/>
        <v>192494</v>
      </c>
      <c r="H11" s="11">
        <v>0</v>
      </c>
      <c r="I11" s="12">
        <v>0</v>
      </c>
    </row>
    <row r="12" spans="2:9" s="1" customFormat="1" ht="12" customHeight="1">
      <c r="B12" s="33" t="s">
        <v>16</v>
      </c>
      <c r="C12" s="34"/>
      <c r="D12" s="10">
        <v>1865</v>
      </c>
      <c r="E12" s="10">
        <v>231523</v>
      </c>
      <c r="F12" s="10">
        <f t="shared" si="1"/>
        <v>1865</v>
      </c>
      <c r="G12" s="10">
        <f t="shared" si="1"/>
        <v>231523</v>
      </c>
      <c r="H12" s="11">
        <v>0</v>
      </c>
      <c r="I12" s="12">
        <v>0</v>
      </c>
    </row>
    <row r="13" spans="2:9" s="1" customFormat="1" ht="12" customHeight="1">
      <c r="B13" s="33" t="s">
        <v>17</v>
      </c>
      <c r="C13" s="34"/>
      <c r="D13" s="10">
        <v>3388</v>
      </c>
      <c r="E13" s="10">
        <v>489230</v>
      </c>
      <c r="F13" s="10">
        <f t="shared" si="1"/>
        <v>3388</v>
      </c>
      <c r="G13" s="10">
        <f t="shared" si="1"/>
        <v>489230</v>
      </c>
      <c r="H13" s="11">
        <v>0</v>
      </c>
      <c r="I13" s="12">
        <v>0</v>
      </c>
    </row>
    <row r="14" spans="2:9" s="1" customFormat="1" ht="12" customHeight="1">
      <c r="B14" s="33" t="s">
        <v>0</v>
      </c>
      <c r="C14" s="34"/>
      <c r="D14" s="10">
        <v>2699</v>
      </c>
      <c r="E14" s="10">
        <v>280340</v>
      </c>
      <c r="F14" s="10">
        <v>2699</v>
      </c>
      <c r="G14" s="10">
        <v>280340</v>
      </c>
      <c r="H14" s="11">
        <v>0</v>
      </c>
      <c r="I14" s="12">
        <v>0</v>
      </c>
    </row>
    <row r="15" spans="2:9" s="1" customFormat="1" ht="12" customHeight="1">
      <c r="B15" s="33" t="s">
        <v>18</v>
      </c>
      <c r="C15" s="34"/>
      <c r="D15" s="10">
        <f aca="true" t="shared" si="2" ref="D15:E18">F15</f>
        <v>5273</v>
      </c>
      <c r="E15" s="10">
        <f t="shared" si="2"/>
        <v>440454</v>
      </c>
      <c r="F15" s="10">
        <v>5273</v>
      </c>
      <c r="G15" s="10">
        <v>440454</v>
      </c>
      <c r="H15" s="11">
        <v>0</v>
      </c>
      <c r="I15" s="12">
        <v>0</v>
      </c>
    </row>
    <row r="16" spans="2:19" s="1" customFormat="1" ht="12" customHeight="1">
      <c r="B16" s="33" t="s">
        <v>19</v>
      </c>
      <c r="C16" s="34"/>
      <c r="D16" s="10">
        <f t="shared" si="2"/>
        <v>1463</v>
      </c>
      <c r="E16" s="10">
        <f t="shared" si="2"/>
        <v>244518</v>
      </c>
      <c r="F16" s="10">
        <v>1463</v>
      </c>
      <c r="G16" s="10">
        <v>244518</v>
      </c>
      <c r="H16" s="11">
        <v>0</v>
      </c>
      <c r="I16" s="12">
        <v>0</v>
      </c>
      <c r="R16" s="1" t="s">
        <v>20</v>
      </c>
      <c r="S16" s="1" t="s">
        <v>21</v>
      </c>
    </row>
    <row r="17" spans="2:19" s="2" customFormat="1" ht="12" customHeight="1">
      <c r="B17" s="33" t="s">
        <v>22</v>
      </c>
      <c r="C17" s="34"/>
      <c r="D17" s="10">
        <f t="shared" si="2"/>
        <v>351</v>
      </c>
      <c r="E17" s="10">
        <f t="shared" si="2"/>
        <v>69830</v>
      </c>
      <c r="F17" s="10">
        <v>351</v>
      </c>
      <c r="G17" s="10">
        <f>21630+18800+29400</f>
        <v>69830</v>
      </c>
      <c r="H17" s="11">
        <v>0</v>
      </c>
      <c r="I17" s="12">
        <v>0</v>
      </c>
      <c r="O17" s="1"/>
      <c r="Q17" s="3" t="s">
        <v>23</v>
      </c>
      <c r="R17" s="4">
        <v>105</v>
      </c>
      <c r="S17" s="4">
        <v>36479</v>
      </c>
    </row>
    <row r="18" spans="2:19" s="5" customFormat="1" ht="12" customHeight="1">
      <c r="B18" s="33" t="s">
        <v>24</v>
      </c>
      <c r="C18" s="34"/>
      <c r="D18" s="13">
        <f t="shared" si="2"/>
        <v>89</v>
      </c>
      <c r="E18" s="13">
        <f t="shared" si="2"/>
        <v>23500</v>
      </c>
      <c r="F18" s="13">
        <v>89</v>
      </c>
      <c r="G18" s="13">
        <v>23500</v>
      </c>
      <c r="H18" s="14">
        <v>0</v>
      </c>
      <c r="I18" s="15">
        <v>0</v>
      </c>
      <c r="O18" s="3"/>
      <c r="Q18" s="3" t="s">
        <v>25</v>
      </c>
      <c r="R18" s="4">
        <v>70</v>
      </c>
      <c r="S18" s="4">
        <v>28450</v>
      </c>
    </row>
    <row r="19" spans="2:19" s="5" customFormat="1" ht="12" customHeight="1">
      <c r="B19" s="33" t="s">
        <v>26</v>
      </c>
      <c r="C19" s="34"/>
      <c r="D19" s="13">
        <v>348</v>
      </c>
      <c r="E19" s="13">
        <v>45655</v>
      </c>
      <c r="F19" s="13">
        <v>348</v>
      </c>
      <c r="G19" s="13">
        <v>45655</v>
      </c>
      <c r="H19" s="14">
        <v>0</v>
      </c>
      <c r="I19" s="15">
        <v>0</v>
      </c>
      <c r="O19" s="3"/>
      <c r="Q19" s="3" t="s">
        <v>27</v>
      </c>
      <c r="R19" s="4">
        <v>121</v>
      </c>
      <c r="S19" s="4">
        <v>23590</v>
      </c>
    </row>
    <row r="20" spans="2:19" s="5" customFormat="1" ht="12" customHeight="1" thickBot="1">
      <c r="B20" s="35" t="s">
        <v>28</v>
      </c>
      <c r="C20" s="36"/>
      <c r="D20" s="16">
        <v>296</v>
      </c>
      <c r="E20" s="16">
        <v>88519</v>
      </c>
      <c r="F20" s="16">
        <v>296</v>
      </c>
      <c r="G20" s="16">
        <v>88519</v>
      </c>
      <c r="H20" s="17" t="s">
        <v>32</v>
      </c>
      <c r="I20" s="18" t="s">
        <v>32</v>
      </c>
      <c r="O20" s="3"/>
      <c r="Q20" s="3" t="s">
        <v>29</v>
      </c>
      <c r="R20" s="4">
        <f>SUM(R17:R19)</f>
        <v>296</v>
      </c>
      <c r="S20" s="4">
        <f>SUM(S17:S19)</f>
        <v>88519</v>
      </c>
    </row>
    <row r="21" spans="2:9" s="5" customFormat="1" ht="12" customHeight="1">
      <c r="B21" s="19"/>
      <c r="C21" s="20"/>
      <c r="D21" s="21"/>
      <c r="E21" s="21"/>
      <c r="F21" s="21"/>
      <c r="G21" s="21"/>
      <c r="H21" s="22"/>
      <c r="I21" s="22"/>
    </row>
    <row r="22" spans="2:9" s="1" customFormat="1" ht="12" customHeight="1">
      <c r="B22" s="23" t="s">
        <v>30</v>
      </c>
      <c r="C22" s="23"/>
      <c r="D22" s="8"/>
      <c r="E22" s="8"/>
      <c r="F22" s="8"/>
      <c r="G22" s="8"/>
      <c r="H22" s="8"/>
      <c r="I22" s="8"/>
    </row>
    <row r="23" spans="2:9" s="1" customFormat="1" ht="12" customHeight="1">
      <c r="B23" s="23" t="s">
        <v>31</v>
      </c>
      <c r="C23" s="23"/>
      <c r="D23" s="8"/>
      <c r="E23" s="8"/>
      <c r="F23" s="8"/>
      <c r="G23" s="8"/>
      <c r="H23" s="8"/>
      <c r="I23" s="8"/>
    </row>
    <row r="24" spans="2:9" ht="25.5" customHeight="1">
      <c r="B24" s="24"/>
      <c r="C24" s="24"/>
      <c r="D24" s="24"/>
      <c r="E24" s="24"/>
      <c r="F24" s="24"/>
      <c r="G24" s="24"/>
      <c r="H24" s="24"/>
      <c r="I24" s="24"/>
    </row>
  </sheetData>
  <mergeCells count="20">
    <mergeCell ref="B3:C4"/>
    <mergeCell ref="D3:E3"/>
    <mergeCell ref="F3:G3"/>
    <mergeCell ref="H3:I3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20:C20"/>
    <mergeCell ref="B16:C16"/>
    <mergeCell ref="B17:C17"/>
    <mergeCell ref="B18:C18"/>
    <mergeCell ref="B19:C19"/>
  </mergeCells>
  <printOptions horizontalCentered="1"/>
  <pageMargins left="0.7874015748031497" right="0.5905511811023623" top="0.65" bottom="0.46" header="0" footer="0"/>
  <pageSetup horizontalDpi="400" verticalDpi="4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群馬県庁</cp:lastModifiedBy>
  <dcterms:created xsi:type="dcterms:W3CDTF">2008-01-08T00:58:25Z</dcterms:created>
  <dcterms:modified xsi:type="dcterms:W3CDTF">2008-01-08T04:56:19Z</dcterms:modified>
  <cp:category/>
  <cp:version/>
  <cp:contentType/>
  <cp:contentStatus/>
</cp:coreProperties>
</file>