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(1)総括" sheetId="1" r:id="rId1"/>
    <sheet name="(2)病害虫" sheetId="2" r:id="rId2"/>
    <sheet name="(3)気象災害" sheetId="3" r:id="rId3"/>
    <sheet name="(4)林野火災" sheetId="4" r:id="rId4"/>
  </sheets>
  <definedNames>
    <definedName name="_xlnm.Print_Area" localSheetId="0">'(1)総括'!$B$1:$J$19</definedName>
    <definedName name="_xlnm.Print_Area" localSheetId="1">'(2)病害虫'!$B$1:$P$18</definedName>
    <definedName name="_xlnm.Print_Area" localSheetId="2">'(3)気象災害'!$B$1:$P$17</definedName>
  </definedNames>
  <calcPr fullCalcOnLoad="1"/>
</workbook>
</file>

<file path=xl/sharedStrings.xml><?xml version="1.0" encoding="utf-8"?>
<sst xmlns="http://schemas.openxmlformats.org/spreadsheetml/2006/main" count="323" uniqueCount="80">
  <si>
    <t>気  象  災  害</t>
  </si>
  <si>
    <t>総　　　　   数</t>
  </si>
  <si>
    <t>面　　積</t>
  </si>
  <si>
    <t>被 害 額</t>
  </si>
  <si>
    <t>面    積</t>
  </si>
  <si>
    <t>（１）総　　括</t>
  </si>
  <si>
    <t>面　　積</t>
  </si>
  <si>
    <t>（単位 ： ha ・千円）</t>
  </si>
  <si>
    <t>面　積</t>
  </si>
  <si>
    <t>（単位：ha・千円）</t>
  </si>
  <si>
    <t>総　　   数</t>
  </si>
  <si>
    <t>凍　　　害</t>
  </si>
  <si>
    <t>雪　　　　害</t>
  </si>
  <si>
    <t>水　　　害</t>
  </si>
  <si>
    <t>風　　　害</t>
  </si>
  <si>
    <t>そ　の　他</t>
  </si>
  <si>
    <t>面　積</t>
  </si>
  <si>
    <t>（単位 ： ha ・千円）</t>
  </si>
  <si>
    <t>林業事務所</t>
  </si>
  <si>
    <t>総　　　　   数</t>
  </si>
  <si>
    <t>ろ　　う　　火</t>
  </si>
  <si>
    <t>そ　　の　　他</t>
  </si>
  <si>
    <t>件数</t>
  </si>
  <si>
    <t>－</t>
  </si>
  <si>
    <t>林業事務所</t>
  </si>
  <si>
    <t>病  虫  獣  害</t>
  </si>
  <si>
    <t>被 害 額</t>
  </si>
  <si>
    <t>総　　　　   数</t>
  </si>
  <si>
    <t>病　　　　   害</t>
  </si>
  <si>
    <t>獣　　　　　　　　　　　    　　害</t>
  </si>
  <si>
    <t>林業事務所</t>
  </si>
  <si>
    <t>被 害 額</t>
  </si>
  <si>
    <t>被 害 額</t>
  </si>
  <si>
    <t>－</t>
  </si>
  <si>
    <t>－</t>
  </si>
  <si>
    <t>－</t>
  </si>
  <si>
    <t>－</t>
  </si>
  <si>
    <t>－</t>
  </si>
  <si>
    <t>－</t>
  </si>
  <si>
    <t>－</t>
  </si>
  <si>
    <t>（３）気象災害</t>
  </si>
  <si>
    <t>（単位：ha・千円）</t>
  </si>
  <si>
    <t>干　　　　害</t>
  </si>
  <si>
    <t>被害額</t>
  </si>
  <si>
    <t>　　　　　－</t>
  </si>
  <si>
    <t>　　　　－</t>
  </si>
  <si>
    <t>（４）林野火災</t>
  </si>
  <si>
    <t>面　積</t>
  </si>
  <si>
    <t>被害額</t>
  </si>
  <si>
    <t>　　－</t>
  </si>
  <si>
    <t>－</t>
  </si>
  <si>
    <t>第１表　林野災害</t>
  </si>
  <si>
    <t>渋　川</t>
  </si>
  <si>
    <t>沼　田</t>
  </si>
  <si>
    <t>藤　岡</t>
  </si>
  <si>
    <t>富　岡</t>
  </si>
  <si>
    <t>高　崎</t>
  </si>
  <si>
    <t>吾　妻</t>
  </si>
  <si>
    <t>東　部</t>
  </si>
  <si>
    <t>沼　田</t>
  </si>
  <si>
    <t>東　部</t>
  </si>
  <si>
    <t>（２）病虫獣害</t>
  </si>
  <si>
    <t>た　　き　　火</t>
  </si>
  <si>
    <t>煙　　　　　草</t>
  </si>
  <si>
    <t>不　　明　　火</t>
  </si>
  <si>
    <t>〔資料〕　林業経営課</t>
  </si>
  <si>
    <t>昭和60年度</t>
  </si>
  <si>
    <t>平成元年度</t>
  </si>
  <si>
    <t>昭和55年度</t>
  </si>
  <si>
    <t>火　　入</t>
  </si>
  <si>
    <t>延　　　　焼</t>
  </si>
  <si>
    <t>林業事業所</t>
  </si>
  <si>
    <t>虫　　　　   害</t>
  </si>
  <si>
    <t>総　　　　　　数</t>
  </si>
  <si>
    <t>野　　鼠　　害</t>
  </si>
  <si>
    <t>野　　兎　　害</t>
  </si>
  <si>
    <t>そ　　の　　他</t>
  </si>
  <si>
    <t>〔資料〕　林業経営課(元年次）</t>
  </si>
  <si>
    <t>〔資料〕　林業経営課(元年次）</t>
  </si>
  <si>
    <t>火      災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</si>
</sst>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;\-#,##0;&quot;－&quot;"/>
    <numFmt numFmtId="188" formatCode="0_ "/>
    <numFmt numFmtId="189" formatCode="#,##0_ "/>
    <numFmt numFmtId="190" formatCode="0.0_);[Red]\(0.0\)"/>
    <numFmt numFmtId="191" formatCode="#,##0.0_);[Red]\(#,##0.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38" fontId="5" fillId="0" borderId="0" xfId="16" applyFont="1" applyBorder="1" applyAlignment="1">
      <alignment/>
    </xf>
    <xf numFmtId="180" fontId="5" fillId="0" borderId="1" xfId="16" applyNumberFormat="1" applyFont="1" applyBorder="1" applyAlignment="1">
      <alignment/>
    </xf>
    <xf numFmtId="181" fontId="5" fillId="0" borderId="2" xfId="16" applyNumberFormat="1" applyFont="1" applyBorder="1" applyAlignment="1">
      <alignment/>
    </xf>
    <xf numFmtId="180" fontId="5" fillId="0" borderId="1" xfId="16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80" fontId="5" fillId="0" borderId="1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80" fontId="5" fillId="0" borderId="1" xfId="16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40" fontId="5" fillId="0" borderId="0" xfId="16" applyNumberFormat="1" applyFont="1" applyBorder="1" applyAlignment="1">
      <alignment/>
    </xf>
    <xf numFmtId="40" fontId="5" fillId="0" borderId="0" xfId="16" applyNumberFormat="1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180" fontId="5" fillId="0" borderId="0" xfId="16" applyNumberFormat="1" applyFont="1" applyBorder="1" applyAlignment="1" quotePrefix="1">
      <alignment horizontal="right"/>
    </xf>
    <xf numFmtId="180" fontId="5" fillId="0" borderId="0" xfId="16" applyNumberFormat="1" applyFont="1" applyBorder="1" applyAlignment="1">
      <alignment/>
    </xf>
    <xf numFmtId="181" fontId="5" fillId="0" borderId="0" xfId="16" applyNumberFormat="1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80" fontId="5" fillId="2" borderId="5" xfId="0" applyNumberFormat="1" applyFont="1" applyFill="1" applyBorder="1" applyAlignment="1">
      <alignment horizontal="center"/>
    </xf>
    <xf numFmtId="181" fontId="5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80" fontId="5" fillId="0" borderId="0" xfId="16" applyNumberFormat="1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0" fontId="5" fillId="0" borderId="0" xfId="16" applyNumberFormat="1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/>
    </xf>
    <xf numFmtId="181" fontId="5" fillId="0" borderId="1" xfId="16" applyNumberFormat="1" applyFont="1" applyBorder="1" applyAlignment="1">
      <alignment horizontal="right"/>
    </xf>
    <xf numFmtId="181" fontId="5" fillId="0" borderId="1" xfId="16" applyNumberFormat="1" applyFont="1" applyBorder="1" applyAlignment="1">
      <alignment/>
    </xf>
    <xf numFmtId="181" fontId="5" fillId="0" borderId="2" xfId="16" applyNumberFormat="1" applyFont="1" applyBorder="1" applyAlignment="1" quotePrefix="1">
      <alignment horizontal="right"/>
    </xf>
    <xf numFmtId="0" fontId="7" fillId="0" borderId="0" xfId="0" applyFont="1" applyAlignment="1">
      <alignment/>
    </xf>
    <xf numFmtId="180" fontId="5" fillId="0" borderId="1" xfId="0" applyNumberFormat="1" applyFont="1" applyBorder="1" applyAlignment="1">
      <alignment horizontal="right"/>
    </xf>
    <xf numFmtId="181" fontId="5" fillId="0" borderId="1" xfId="0" applyNumberFormat="1" applyFont="1" applyBorder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80" fontId="5" fillId="0" borderId="7" xfId="16" applyNumberFormat="1" applyFont="1" applyBorder="1" applyAlignment="1">
      <alignment vertical="center"/>
    </xf>
    <xf numFmtId="181" fontId="5" fillId="0" borderId="7" xfId="16" applyNumberFormat="1" applyFont="1" applyBorder="1" applyAlignment="1">
      <alignment vertical="center"/>
    </xf>
    <xf numFmtId="180" fontId="5" fillId="0" borderId="7" xfId="0" applyNumberFormat="1" applyFont="1" applyBorder="1" applyAlignment="1">
      <alignment horizontal="right" vertical="center"/>
    </xf>
    <xf numFmtId="181" fontId="5" fillId="0" borderId="7" xfId="16" applyNumberFormat="1" applyFont="1" applyBorder="1" applyAlignment="1">
      <alignment horizontal="right" vertical="center"/>
    </xf>
    <xf numFmtId="180" fontId="5" fillId="0" borderId="7" xfId="16" applyNumberFormat="1" applyFont="1" applyBorder="1" applyAlignment="1">
      <alignment horizontal="right" vertical="center"/>
    </xf>
    <xf numFmtId="180" fontId="5" fillId="0" borderId="7" xfId="0" applyNumberFormat="1" applyFont="1" applyBorder="1" applyAlignment="1">
      <alignment vertical="center"/>
    </xf>
    <xf numFmtId="180" fontId="5" fillId="0" borderId="1" xfId="16" applyNumberFormat="1" applyFont="1" applyBorder="1" applyAlignment="1">
      <alignment vertical="center"/>
    </xf>
    <xf numFmtId="181" fontId="5" fillId="0" borderId="1" xfId="16" applyNumberFormat="1" applyFont="1" applyBorder="1" applyAlignment="1">
      <alignment vertical="center"/>
    </xf>
    <xf numFmtId="180" fontId="5" fillId="0" borderId="1" xfId="0" applyNumberFormat="1" applyFont="1" applyBorder="1" applyAlignment="1">
      <alignment horizontal="right" vertical="center"/>
    </xf>
    <xf numFmtId="181" fontId="5" fillId="0" borderId="1" xfId="16" applyNumberFormat="1" applyFont="1" applyBorder="1" applyAlignment="1">
      <alignment horizontal="right" vertical="center"/>
    </xf>
    <xf numFmtId="180" fontId="5" fillId="0" borderId="1" xfId="16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8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89" fontId="5" fillId="0" borderId="1" xfId="16" applyNumberFormat="1" applyFont="1" applyBorder="1" applyAlignment="1">
      <alignment/>
    </xf>
    <xf numFmtId="181" fontId="5" fillId="0" borderId="7" xfId="0" applyNumberFormat="1" applyFont="1" applyBorder="1" applyAlignment="1">
      <alignment vertical="center"/>
    </xf>
    <xf numFmtId="181" fontId="5" fillId="0" borderId="7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/>
    </xf>
    <xf numFmtId="0" fontId="5" fillId="3" borderId="7" xfId="20" applyFont="1" applyFill="1" applyBorder="1" applyAlignment="1">
      <alignment horizontal="center" vertical="center"/>
      <protection/>
    </xf>
    <xf numFmtId="181" fontId="5" fillId="0" borderId="2" xfId="16" applyNumberFormat="1" applyFont="1" applyBorder="1" applyAlignment="1">
      <alignment horizontal="right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180" fontId="5" fillId="0" borderId="3" xfId="16" applyNumberFormat="1" applyFont="1" applyBorder="1" applyAlignment="1">
      <alignment/>
    </xf>
    <xf numFmtId="181" fontId="5" fillId="0" borderId="4" xfId="16" applyNumberFormat="1" applyFont="1" applyBorder="1" applyAlignment="1">
      <alignment/>
    </xf>
    <xf numFmtId="180" fontId="5" fillId="0" borderId="3" xfId="16" applyNumberFormat="1" applyFont="1" applyBorder="1" applyAlignment="1">
      <alignment horizontal="right"/>
    </xf>
    <xf numFmtId="181" fontId="5" fillId="0" borderId="3" xfId="16" applyNumberFormat="1" applyFont="1" applyBorder="1" applyAlignment="1">
      <alignment horizontal="right"/>
    </xf>
    <xf numFmtId="187" fontId="5" fillId="0" borderId="3" xfId="0" applyNumberFormat="1" applyFont="1" applyBorder="1" applyAlignment="1">
      <alignment vertical="center"/>
    </xf>
    <xf numFmtId="181" fontId="5" fillId="0" borderId="6" xfId="16" applyNumberFormat="1" applyFont="1" applyBorder="1" applyAlignment="1">
      <alignment/>
    </xf>
    <xf numFmtId="180" fontId="5" fillId="0" borderId="3" xfId="0" applyNumberFormat="1" applyFont="1" applyBorder="1" applyAlignment="1">
      <alignment horizontal="right"/>
    </xf>
    <xf numFmtId="181" fontId="5" fillId="0" borderId="3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81" fontId="5" fillId="0" borderId="3" xfId="0" applyNumberFormat="1" applyFont="1" applyBorder="1" applyAlignment="1">
      <alignment vertical="center"/>
    </xf>
    <xf numFmtId="180" fontId="5" fillId="0" borderId="3" xfId="16" applyNumberFormat="1" applyFont="1" applyBorder="1" applyAlignment="1">
      <alignment vertical="center"/>
    </xf>
    <xf numFmtId="181" fontId="5" fillId="0" borderId="3" xfId="16" applyNumberFormat="1" applyFont="1" applyBorder="1" applyAlignment="1">
      <alignment vertical="center"/>
    </xf>
    <xf numFmtId="180" fontId="5" fillId="0" borderId="3" xfId="0" applyNumberFormat="1" applyFont="1" applyBorder="1" applyAlignment="1">
      <alignment vertical="center"/>
    </xf>
    <xf numFmtId="181" fontId="5" fillId="0" borderId="3" xfId="16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180" fontId="5" fillId="0" borderId="3" xfId="16" applyNumberFormat="1" applyFont="1" applyBorder="1" applyAlignment="1" quotePrefix="1">
      <alignment horizontal="right"/>
    </xf>
    <xf numFmtId="187" fontId="5" fillId="0" borderId="1" xfId="0" applyNumberFormat="1" applyFont="1" applyBorder="1" applyAlignment="1">
      <alignment horizontal="right" vertical="center"/>
    </xf>
    <xf numFmtId="181" fontId="5" fillId="0" borderId="3" xfId="16" applyNumberFormat="1" applyFont="1" applyBorder="1" applyAlignment="1" quotePrefix="1">
      <alignment horizontal="right"/>
    </xf>
    <xf numFmtId="181" fontId="5" fillId="0" borderId="6" xfId="16" applyNumberFormat="1" applyFont="1" applyBorder="1" applyAlignment="1">
      <alignment horizontal="right"/>
    </xf>
    <xf numFmtId="38" fontId="5" fillId="0" borderId="7" xfId="16" applyFont="1" applyBorder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38" fontId="5" fillId="0" borderId="1" xfId="16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1" xfId="16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81" fontId="5" fillId="2" borderId="10" xfId="0" applyNumberFormat="1" applyFont="1" applyFill="1" applyBorder="1" applyAlignment="1">
      <alignment horizontal="center"/>
    </xf>
    <xf numFmtId="181" fontId="5" fillId="2" borderId="11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91" fontId="5" fillId="0" borderId="1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５－１（H１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0.625" style="2" customWidth="1"/>
    <col min="3" max="5" width="10.125" style="2" customWidth="1"/>
    <col min="6" max="6" width="11.625" style="2" customWidth="1"/>
    <col min="7" max="7" width="10.125" style="3" customWidth="1"/>
    <col min="8" max="8" width="10.125" style="4" customWidth="1"/>
    <col min="9" max="9" width="10.125" style="3" customWidth="1"/>
    <col min="10" max="10" width="10.125" style="4" customWidth="1"/>
    <col min="11" max="16384" width="9.00390625" style="2" customWidth="1"/>
  </cols>
  <sheetData>
    <row r="1" spans="2:4" ht="14.25" customHeight="1">
      <c r="B1" s="6" t="s">
        <v>51</v>
      </c>
      <c r="C1" s="6"/>
      <c r="D1" s="6"/>
    </row>
    <row r="2" ht="12" customHeight="1">
      <c r="B2" s="1"/>
    </row>
    <row r="3" spans="2:10" ht="14.25" customHeight="1">
      <c r="B3" s="6" t="s">
        <v>5</v>
      </c>
      <c r="I3" s="2"/>
      <c r="J3" s="2"/>
    </row>
    <row r="4" spans="7:10" s="7" customFormat="1" ht="12" customHeight="1">
      <c r="G4" s="8"/>
      <c r="H4" s="9"/>
      <c r="J4" s="72" t="s">
        <v>9</v>
      </c>
    </row>
    <row r="5" spans="2:10" s="7" customFormat="1" ht="12" customHeight="1">
      <c r="B5" s="108" t="s">
        <v>24</v>
      </c>
      <c r="C5" s="112" t="s">
        <v>1</v>
      </c>
      <c r="D5" s="113"/>
      <c r="E5" s="112" t="s">
        <v>25</v>
      </c>
      <c r="F5" s="113"/>
      <c r="G5" s="110" t="s">
        <v>0</v>
      </c>
      <c r="H5" s="111"/>
      <c r="I5" s="110" t="s">
        <v>79</v>
      </c>
      <c r="J5" s="111"/>
    </row>
    <row r="6" spans="2:10" s="7" customFormat="1" ht="12" customHeight="1">
      <c r="B6" s="109"/>
      <c r="C6" s="25" t="s">
        <v>2</v>
      </c>
      <c r="D6" s="26" t="s">
        <v>3</v>
      </c>
      <c r="E6" s="25" t="s">
        <v>4</v>
      </c>
      <c r="F6" s="26" t="s">
        <v>3</v>
      </c>
      <c r="G6" s="27" t="s">
        <v>4</v>
      </c>
      <c r="H6" s="28" t="s">
        <v>26</v>
      </c>
      <c r="I6" s="27" t="s">
        <v>4</v>
      </c>
      <c r="J6" s="28" t="s">
        <v>26</v>
      </c>
    </row>
    <row r="7" spans="2:10" s="7" customFormat="1" ht="12" customHeight="1">
      <c r="B7" s="73" t="s">
        <v>68</v>
      </c>
      <c r="C7" s="11">
        <v>780.16</v>
      </c>
      <c r="D7" s="24">
        <v>171775</v>
      </c>
      <c r="E7" s="13">
        <v>47.86</v>
      </c>
      <c r="F7" s="45">
        <v>18007</v>
      </c>
      <c r="G7" s="11">
        <v>724</v>
      </c>
      <c r="H7" s="12">
        <v>143689</v>
      </c>
      <c r="I7" s="13">
        <v>7.6</v>
      </c>
      <c r="J7" s="74">
        <v>10079</v>
      </c>
    </row>
    <row r="8" spans="2:10" s="7" customFormat="1" ht="12" customHeight="1">
      <c r="B8" s="75" t="s">
        <v>66</v>
      </c>
      <c r="C8" s="11">
        <v>1841.02</v>
      </c>
      <c r="D8" s="24">
        <v>157853</v>
      </c>
      <c r="E8" s="13">
        <v>1624.7</v>
      </c>
      <c r="F8" s="45">
        <v>98441</v>
      </c>
      <c r="G8" s="11">
        <v>207.05</v>
      </c>
      <c r="H8" s="12">
        <v>47687</v>
      </c>
      <c r="I8" s="13">
        <v>15.3</v>
      </c>
      <c r="J8" s="74">
        <v>11725</v>
      </c>
    </row>
    <row r="9" spans="2:10" s="7" customFormat="1" ht="12" customHeight="1">
      <c r="B9" s="75" t="s">
        <v>67</v>
      </c>
      <c r="C9" s="11">
        <v>5798.52</v>
      </c>
      <c r="D9" s="24">
        <v>372629</v>
      </c>
      <c r="E9" s="11">
        <v>5748.6</v>
      </c>
      <c r="F9" s="68">
        <v>352255</v>
      </c>
      <c r="G9" s="11">
        <v>43.52</v>
      </c>
      <c r="H9" s="68">
        <v>17903</v>
      </c>
      <c r="I9" s="11">
        <v>6.4</v>
      </c>
      <c r="J9" s="68">
        <v>2471</v>
      </c>
    </row>
    <row r="10" spans="2:10" s="7" customFormat="1" ht="12" customHeight="1">
      <c r="B10" s="76"/>
      <c r="C10" s="15"/>
      <c r="D10" s="44"/>
      <c r="E10" s="11"/>
      <c r="F10" s="24"/>
      <c r="G10" s="15"/>
      <c r="H10" s="16"/>
      <c r="I10" s="11"/>
      <c r="J10" s="12"/>
    </row>
    <row r="11" spans="2:10" s="7" customFormat="1" ht="12" customHeight="1">
      <c r="B11" s="75" t="s">
        <v>52</v>
      </c>
      <c r="C11" s="11">
        <v>1155.35</v>
      </c>
      <c r="D11" s="24">
        <v>22561</v>
      </c>
      <c r="E11" s="13">
        <v>1152</v>
      </c>
      <c r="F11" s="45">
        <v>21360</v>
      </c>
      <c r="G11" s="11">
        <v>0.09</v>
      </c>
      <c r="H11" s="24">
        <v>61</v>
      </c>
      <c r="I11" s="17">
        <v>3.26</v>
      </c>
      <c r="J11" s="47">
        <v>1140</v>
      </c>
    </row>
    <row r="12" spans="2:10" s="7" customFormat="1" ht="12" customHeight="1">
      <c r="B12" s="75" t="s">
        <v>53</v>
      </c>
      <c r="C12" s="11">
        <v>878.69</v>
      </c>
      <c r="D12" s="24">
        <v>58803</v>
      </c>
      <c r="E12" s="13">
        <v>873.5</v>
      </c>
      <c r="F12" s="45">
        <v>56787</v>
      </c>
      <c r="G12" s="11">
        <v>4.3</v>
      </c>
      <c r="H12" s="74">
        <v>2016</v>
      </c>
      <c r="I12" s="11">
        <v>0.89</v>
      </c>
      <c r="J12" s="12">
        <v>0</v>
      </c>
    </row>
    <row r="13" spans="2:10" s="7" customFormat="1" ht="12" customHeight="1">
      <c r="B13" s="75" t="s">
        <v>54</v>
      </c>
      <c r="C13" s="11">
        <v>234.52</v>
      </c>
      <c r="D13" s="24">
        <v>23505</v>
      </c>
      <c r="E13" s="13">
        <v>234</v>
      </c>
      <c r="F13" s="45">
        <v>23254</v>
      </c>
      <c r="G13" s="11">
        <v>0.51</v>
      </c>
      <c r="H13" s="74">
        <v>251</v>
      </c>
      <c r="I13" s="11">
        <v>0.01</v>
      </c>
      <c r="J13" s="12">
        <v>0</v>
      </c>
    </row>
    <row r="14" spans="2:10" s="7" customFormat="1" ht="12" customHeight="1">
      <c r="B14" s="75" t="s">
        <v>55</v>
      </c>
      <c r="C14" s="11">
        <v>304.05</v>
      </c>
      <c r="D14" s="24">
        <v>14385</v>
      </c>
      <c r="E14" s="13">
        <v>300</v>
      </c>
      <c r="F14" s="45">
        <v>11550</v>
      </c>
      <c r="G14" s="11">
        <v>3.55</v>
      </c>
      <c r="H14" s="74">
        <v>2835</v>
      </c>
      <c r="I14" s="11">
        <v>0.5</v>
      </c>
      <c r="J14" s="12">
        <v>0</v>
      </c>
    </row>
    <row r="15" spans="2:10" s="7" customFormat="1" ht="12" customHeight="1">
      <c r="B15" s="75" t="s">
        <v>56</v>
      </c>
      <c r="C15" s="11">
        <v>555.5</v>
      </c>
      <c r="D15" s="24">
        <v>12131</v>
      </c>
      <c r="E15" s="13">
        <v>528</v>
      </c>
      <c r="F15" s="45">
        <v>7962</v>
      </c>
      <c r="G15" s="11">
        <v>27.23</v>
      </c>
      <c r="H15" s="74">
        <v>3535</v>
      </c>
      <c r="I15" s="17">
        <v>0.27</v>
      </c>
      <c r="J15" s="47">
        <v>634</v>
      </c>
    </row>
    <row r="16" spans="2:10" s="7" customFormat="1" ht="12" customHeight="1">
      <c r="B16" s="75" t="s">
        <v>57</v>
      </c>
      <c r="C16" s="11">
        <v>420.47</v>
      </c>
      <c r="D16" s="24">
        <v>14243</v>
      </c>
      <c r="E16" s="13">
        <v>417.1</v>
      </c>
      <c r="F16" s="45">
        <v>11440</v>
      </c>
      <c r="G16" s="17">
        <v>3.07</v>
      </c>
      <c r="H16" s="47">
        <v>2643</v>
      </c>
      <c r="I16" s="11">
        <v>0.3</v>
      </c>
      <c r="J16" s="12">
        <v>160</v>
      </c>
    </row>
    <row r="17" spans="2:10" s="7" customFormat="1" ht="12" customHeight="1">
      <c r="B17" s="95" t="s">
        <v>58</v>
      </c>
      <c r="C17" s="77">
        <v>2249.94</v>
      </c>
      <c r="D17" s="78">
        <v>227001</v>
      </c>
      <c r="E17" s="79">
        <v>2244</v>
      </c>
      <c r="F17" s="80">
        <v>219902</v>
      </c>
      <c r="G17" s="97">
        <v>4.77</v>
      </c>
      <c r="H17" s="99">
        <v>6562</v>
      </c>
      <c r="I17" s="77">
        <v>1.17</v>
      </c>
      <c r="J17" s="82">
        <v>537</v>
      </c>
    </row>
    <row r="18" spans="2:10" s="7" customFormat="1" ht="12" customHeight="1">
      <c r="B18" s="18"/>
      <c r="C18" s="19"/>
      <c r="D18" s="10"/>
      <c r="E18" s="20"/>
      <c r="F18" s="21"/>
      <c r="G18" s="22"/>
      <c r="H18" s="22"/>
      <c r="I18" s="23"/>
      <c r="J18" s="24"/>
    </row>
    <row r="19" spans="2:10" s="7" customFormat="1" ht="12" customHeight="1">
      <c r="B19" s="48" t="s">
        <v>65</v>
      </c>
      <c r="G19" s="8"/>
      <c r="H19" s="9"/>
      <c r="I19" s="8"/>
      <c r="J19" s="9"/>
    </row>
  </sheetData>
  <mergeCells count="5">
    <mergeCell ref="B5:B6"/>
    <mergeCell ref="G5:H5"/>
    <mergeCell ref="I5:J5"/>
    <mergeCell ref="C5:D5"/>
    <mergeCell ref="E5:F5"/>
  </mergeCells>
  <printOptions/>
  <pageMargins left="0.96" right="0.66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8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16" width="10.125" style="2" customWidth="1"/>
    <col min="17" max="16384" width="9.00390625" style="2" customWidth="1"/>
  </cols>
  <sheetData>
    <row r="1" ht="14.25" customHeight="1">
      <c r="B1" s="6" t="s">
        <v>61</v>
      </c>
    </row>
    <row r="2" spans="2:15" s="7" customFormat="1" ht="12" customHeight="1">
      <c r="B2" s="29"/>
      <c r="O2" s="2" t="s">
        <v>7</v>
      </c>
    </row>
    <row r="3" spans="2:16" s="7" customFormat="1" ht="12" customHeight="1">
      <c r="B3" s="108" t="s">
        <v>71</v>
      </c>
      <c r="C3" s="112" t="s">
        <v>27</v>
      </c>
      <c r="D3" s="113"/>
      <c r="E3" s="112" t="s">
        <v>28</v>
      </c>
      <c r="F3" s="113"/>
      <c r="G3" s="112" t="s">
        <v>72</v>
      </c>
      <c r="H3" s="113"/>
      <c r="I3" s="112" t="s">
        <v>29</v>
      </c>
      <c r="J3" s="114"/>
      <c r="K3" s="114"/>
      <c r="L3" s="114"/>
      <c r="M3" s="114"/>
      <c r="N3" s="114"/>
      <c r="O3" s="114"/>
      <c r="P3" s="113"/>
    </row>
    <row r="4" spans="2:16" s="7" customFormat="1" ht="12" customHeight="1">
      <c r="B4" s="115"/>
      <c r="C4" s="116" t="s">
        <v>6</v>
      </c>
      <c r="D4" s="108" t="s">
        <v>31</v>
      </c>
      <c r="E4" s="116" t="s">
        <v>6</v>
      </c>
      <c r="F4" s="108" t="s">
        <v>31</v>
      </c>
      <c r="G4" s="116" t="s">
        <v>6</v>
      </c>
      <c r="H4" s="108" t="s">
        <v>31</v>
      </c>
      <c r="I4" s="112" t="s">
        <v>73</v>
      </c>
      <c r="J4" s="113"/>
      <c r="K4" s="112" t="s">
        <v>74</v>
      </c>
      <c r="L4" s="113"/>
      <c r="M4" s="112" t="s">
        <v>75</v>
      </c>
      <c r="N4" s="113"/>
      <c r="O4" s="112" t="s">
        <v>76</v>
      </c>
      <c r="P4" s="113"/>
    </row>
    <row r="5" spans="2:16" s="7" customFormat="1" ht="12" customHeight="1">
      <c r="B5" s="109"/>
      <c r="C5" s="117"/>
      <c r="D5" s="109"/>
      <c r="E5" s="117"/>
      <c r="F5" s="109"/>
      <c r="G5" s="117"/>
      <c r="H5" s="109"/>
      <c r="I5" s="30" t="s">
        <v>4</v>
      </c>
      <c r="J5" s="31" t="s">
        <v>32</v>
      </c>
      <c r="K5" s="30" t="s">
        <v>4</v>
      </c>
      <c r="L5" s="31" t="s">
        <v>32</v>
      </c>
      <c r="M5" s="30" t="s">
        <v>4</v>
      </c>
      <c r="N5" s="31" t="s">
        <v>32</v>
      </c>
      <c r="O5" s="30" t="s">
        <v>4</v>
      </c>
      <c r="P5" s="31" t="s">
        <v>32</v>
      </c>
    </row>
    <row r="6" spans="2:16" s="7" customFormat="1" ht="12" customHeight="1">
      <c r="B6" s="73" t="s">
        <v>68</v>
      </c>
      <c r="C6" s="11">
        <v>47.86</v>
      </c>
      <c r="D6" s="24">
        <v>18007</v>
      </c>
      <c r="E6" s="49" t="s">
        <v>33</v>
      </c>
      <c r="F6" s="50" t="s">
        <v>33</v>
      </c>
      <c r="G6" s="11">
        <v>9.67</v>
      </c>
      <c r="H6" s="12">
        <v>10197</v>
      </c>
      <c r="I6" s="11">
        <v>38.19</v>
      </c>
      <c r="J6" s="12">
        <v>7810</v>
      </c>
      <c r="K6" s="11">
        <v>7.22</v>
      </c>
      <c r="L6" s="12">
        <v>2652</v>
      </c>
      <c r="M6" s="11">
        <v>10.21</v>
      </c>
      <c r="N6" s="12">
        <v>4288</v>
      </c>
      <c r="O6" s="11">
        <v>20.76</v>
      </c>
      <c r="P6" s="12">
        <v>870</v>
      </c>
    </row>
    <row r="7" spans="2:16" s="7" customFormat="1" ht="12" customHeight="1">
      <c r="B7" s="75" t="s">
        <v>66</v>
      </c>
      <c r="C7" s="11">
        <v>1624.7</v>
      </c>
      <c r="D7" s="24">
        <v>98441</v>
      </c>
      <c r="E7" s="49" t="s">
        <v>33</v>
      </c>
      <c r="F7" s="50" t="s">
        <v>33</v>
      </c>
      <c r="G7" s="11">
        <v>1218.16</v>
      </c>
      <c r="H7" s="12">
        <v>75836</v>
      </c>
      <c r="I7" s="11">
        <v>406.54</v>
      </c>
      <c r="J7" s="12">
        <v>22605</v>
      </c>
      <c r="K7" s="11">
        <v>66.6</v>
      </c>
      <c r="L7" s="12">
        <v>4822</v>
      </c>
      <c r="M7" s="11">
        <v>62.5</v>
      </c>
      <c r="N7" s="12">
        <v>7257</v>
      </c>
      <c r="O7" s="11">
        <v>277.44</v>
      </c>
      <c r="P7" s="12">
        <v>10526</v>
      </c>
    </row>
    <row r="8" spans="2:18" s="7" customFormat="1" ht="12" customHeight="1">
      <c r="B8" s="75" t="s">
        <v>67</v>
      </c>
      <c r="C8" s="11">
        <v>5748.6</v>
      </c>
      <c r="D8" s="46">
        <v>352255</v>
      </c>
      <c r="E8" s="49" t="s">
        <v>33</v>
      </c>
      <c r="F8" s="50" t="s">
        <v>33</v>
      </c>
      <c r="G8" s="11">
        <v>4778</v>
      </c>
      <c r="H8" s="12">
        <v>147502</v>
      </c>
      <c r="I8" s="11">
        <v>970.6</v>
      </c>
      <c r="J8" s="12">
        <v>204753</v>
      </c>
      <c r="K8" s="11">
        <v>372.9</v>
      </c>
      <c r="L8" s="12">
        <v>105900</v>
      </c>
      <c r="M8" s="11">
        <v>371.6</v>
      </c>
      <c r="N8" s="12">
        <v>68541</v>
      </c>
      <c r="O8" s="11">
        <v>226.1</v>
      </c>
      <c r="P8" s="12">
        <v>30312</v>
      </c>
      <c r="R8" s="14"/>
    </row>
    <row r="9" spans="2:18" s="7" customFormat="1" ht="12" customHeight="1">
      <c r="B9" s="76"/>
      <c r="C9" s="15"/>
      <c r="D9" s="44"/>
      <c r="E9" s="15"/>
      <c r="F9" s="44"/>
      <c r="G9" s="15"/>
      <c r="H9" s="16"/>
      <c r="I9" s="11"/>
      <c r="J9" s="16"/>
      <c r="K9" s="11"/>
      <c r="L9" s="16"/>
      <c r="M9" s="11"/>
      <c r="N9" s="16"/>
      <c r="O9" s="15"/>
      <c r="P9" s="16"/>
      <c r="R9" s="14"/>
    </row>
    <row r="10" spans="2:18" s="7" customFormat="1" ht="12" customHeight="1">
      <c r="B10" s="75" t="s">
        <v>52</v>
      </c>
      <c r="C10" s="11">
        <v>1152</v>
      </c>
      <c r="D10" s="24">
        <v>21360</v>
      </c>
      <c r="E10" s="49" t="s">
        <v>34</v>
      </c>
      <c r="F10" s="50" t="s">
        <v>34</v>
      </c>
      <c r="G10" s="11">
        <v>1152</v>
      </c>
      <c r="H10" s="12">
        <v>21360</v>
      </c>
      <c r="I10" s="66">
        <v>0</v>
      </c>
      <c r="J10" s="98" t="s">
        <v>23</v>
      </c>
      <c r="K10" s="98" t="s">
        <v>23</v>
      </c>
      <c r="L10" s="98" t="s">
        <v>23</v>
      </c>
      <c r="M10" s="98" t="s">
        <v>23</v>
      </c>
      <c r="N10" s="98" t="s">
        <v>23</v>
      </c>
      <c r="O10" s="98" t="s">
        <v>23</v>
      </c>
      <c r="P10" s="98" t="s">
        <v>23</v>
      </c>
      <c r="Q10" s="85"/>
      <c r="R10" s="14"/>
    </row>
    <row r="11" spans="2:18" s="7" customFormat="1" ht="12" customHeight="1">
      <c r="B11" s="75" t="s">
        <v>59</v>
      </c>
      <c r="C11" s="11">
        <v>873.5</v>
      </c>
      <c r="D11" s="24">
        <v>56787</v>
      </c>
      <c r="E11" s="49" t="s">
        <v>35</v>
      </c>
      <c r="F11" s="50" t="s">
        <v>35</v>
      </c>
      <c r="G11" s="11">
        <v>527</v>
      </c>
      <c r="H11" s="12">
        <v>30061</v>
      </c>
      <c r="I11" s="11">
        <v>346.5</v>
      </c>
      <c r="J11" s="74">
        <v>26726</v>
      </c>
      <c r="K11" s="13" t="s">
        <v>23</v>
      </c>
      <c r="L11" s="74" t="s">
        <v>23</v>
      </c>
      <c r="M11" s="13">
        <v>188.5</v>
      </c>
      <c r="N11" s="74">
        <v>20169</v>
      </c>
      <c r="O11" s="13">
        <v>158</v>
      </c>
      <c r="P11" s="74">
        <v>6557</v>
      </c>
      <c r="R11" s="14"/>
    </row>
    <row r="12" spans="2:16" s="7" customFormat="1" ht="12" customHeight="1">
      <c r="B12" s="75" t="s">
        <v>54</v>
      </c>
      <c r="C12" s="11">
        <v>234</v>
      </c>
      <c r="D12" s="24">
        <v>23254</v>
      </c>
      <c r="E12" s="49" t="s">
        <v>36</v>
      </c>
      <c r="F12" s="50" t="s">
        <v>36</v>
      </c>
      <c r="G12" s="11">
        <v>234</v>
      </c>
      <c r="H12" s="12">
        <v>23254</v>
      </c>
      <c r="I12" s="50" t="s">
        <v>34</v>
      </c>
      <c r="J12" s="74" t="s">
        <v>23</v>
      </c>
      <c r="K12" s="13" t="s">
        <v>23</v>
      </c>
      <c r="L12" s="74" t="s">
        <v>23</v>
      </c>
      <c r="M12" s="13" t="s">
        <v>23</v>
      </c>
      <c r="N12" s="74" t="s">
        <v>23</v>
      </c>
      <c r="O12" s="98" t="s">
        <v>23</v>
      </c>
      <c r="P12" s="98" t="s">
        <v>23</v>
      </c>
    </row>
    <row r="13" spans="2:16" s="7" customFormat="1" ht="12" customHeight="1">
      <c r="B13" s="75" t="s">
        <v>55</v>
      </c>
      <c r="C13" s="11">
        <v>300</v>
      </c>
      <c r="D13" s="24">
        <v>11550</v>
      </c>
      <c r="E13" s="49" t="s">
        <v>37</v>
      </c>
      <c r="F13" s="50" t="s">
        <v>37</v>
      </c>
      <c r="G13" s="11">
        <v>300</v>
      </c>
      <c r="H13" s="12">
        <v>11550</v>
      </c>
      <c r="I13" s="50" t="s">
        <v>34</v>
      </c>
      <c r="J13" s="74" t="s">
        <v>23</v>
      </c>
      <c r="K13" s="13" t="s">
        <v>23</v>
      </c>
      <c r="L13" s="74" t="s">
        <v>23</v>
      </c>
      <c r="M13" s="13" t="s">
        <v>23</v>
      </c>
      <c r="N13" s="74" t="s">
        <v>23</v>
      </c>
      <c r="O13" s="98" t="s">
        <v>23</v>
      </c>
      <c r="P13" s="98" t="s">
        <v>23</v>
      </c>
    </row>
    <row r="14" spans="2:16" s="7" customFormat="1" ht="12" customHeight="1">
      <c r="B14" s="75" t="s">
        <v>56</v>
      </c>
      <c r="C14" s="11">
        <v>528</v>
      </c>
      <c r="D14" s="24">
        <v>7962</v>
      </c>
      <c r="E14" s="49" t="s">
        <v>38</v>
      </c>
      <c r="F14" s="50" t="s">
        <v>38</v>
      </c>
      <c r="G14" s="11">
        <v>528</v>
      </c>
      <c r="H14" s="12">
        <v>7962</v>
      </c>
      <c r="I14" s="50" t="s">
        <v>34</v>
      </c>
      <c r="J14" s="74" t="s">
        <v>23</v>
      </c>
      <c r="K14" s="13" t="s">
        <v>23</v>
      </c>
      <c r="L14" s="74" t="s">
        <v>23</v>
      </c>
      <c r="M14" s="13" t="s">
        <v>23</v>
      </c>
      <c r="N14" s="74" t="s">
        <v>23</v>
      </c>
      <c r="O14" s="13" t="s">
        <v>23</v>
      </c>
      <c r="P14" s="74" t="s">
        <v>23</v>
      </c>
    </row>
    <row r="15" spans="2:16" s="7" customFormat="1" ht="12" customHeight="1">
      <c r="B15" s="75" t="s">
        <v>57</v>
      </c>
      <c r="C15" s="11">
        <v>417.1</v>
      </c>
      <c r="D15" s="24">
        <v>11440</v>
      </c>
      <c r="E15" s="49" t="s">
        <v>39</v>
      </c>
      <c r="F15" s="50" t="s">
        <v>39</v>
      </c>
      <c r="G15" s="11">
        <v>244</v>
      </c>
      <c r="H15" s="12">
        <v>1571</v>
      </c>
      <c r="I15" s="13">
        <v>173.1</v>
      </c>
      <c r="J15" s="74">
        <v>9869</v>
      </c>
      <c r="K15" s="13">
        <v>114.1</v>
      </c>
      <c r="L15" s="74">
        <v>3561</v>
      </c>
      <c r="M15" s="13">
        <v>40.5</v>
      </c>
      <c r="N15" s="74">
        <v>2888</v>
      </c>
      <c r="O15" s="13">
        <v>18.5</v>
      </c>
      <c r="P15" s="74">
        <v>3420</v>
      </c>
    </row>
    <row r="16" spans="2:16" s="7" customFormat="1" ht="12" customHeight="1">
      <c r="B16" s="95" t="s">
        <v>60</v>
      </c>
      <c r="C16" s="77">
        <v>2244</v>
      </c>
      <c r="D16" s="78">
        <v>219902</v>
      </c>
      <c r="E16" s="83" t="s">
        <v>37</v>
      </c>
      <c r="F16" s="84" t="s">
        <v>37</v>
      </c>
      <c r="G16" s="77">
        <v>1793</v>
      </c>
      <c r="H16" s="82">
        <v>51744</v>
      </c>
      <c r="I16" s="79">
        <v>451</v>
      </c>
      <c r="J16" s="100">
        <v>168158</v>
      </c>
      <c r="K16" s="79">
        <v>258.8</v>
      </c>
      <c r="L16" s="100">
        <v>102339</v>
      </c>
      <c r="M16" s="79">
        <v>142.6</v>
      </c>
      <c r="N16" s="100">
        <v>45484</v>
      </c>
      <c r="O16" s="79">
        <v>49.6</v>
      </c>
      <c r="P16" s="100">
        <v>20335</v>
      </c>
    </row>
    <row r="17" spans="2:16" s="7" customFormat="1" ht="12" customHeight="1">
      <c r="B17" s="32"/>
      <c r="C17" s="19"/>
      <c r="D17" s="10"/>
      <c r="E17" s="18"/>
      <c r="F17" s="18"/>
      <c r="G17" s="19"/>
      <c r="H17" s="10"/>
      <c r="I17" s="19"/>
      <c r="J17" s="10"/>
      <c r="K17" s="19"/>
      <c r="L17" s="10"/>
      <c r="M17" s="19"/>
      <c r="N17" s="10"/>
      <c r="O17" s="19"/>
      <c r="P17" s="10"/>
    </row>
    <row r="18" s="7" customFormat="1" ht="12" customHeight="1">
      <c r="B18" s="48" t="s">
        <v>65</v>
      </c>
    </row>
  </sheetData>
  <mergeCells count="15">
    <mergeCell ref="K4:L4"/>
    <mergeCell ref="M4:N4"/>
    <mergeCell ref="O4:P4"/>
    <mergeCell ref="C3:D3"/>
    <mergeCell ref="E3:F3"/>
    <mergeCell ref="I3:P3"/>
    <mergeCell ref="B3:B5"/>
    <mergeCell ref="G3:H3"/>
    <mergeCell ref="I4:J4"/>
    <mergeCell ref="H4:H5"/>
    <mergeCell ref="G4:G5"/>
    <mergeCell ref="F4:F5"/>
    <mergeCell ref="D4:D5"/>
    <mergeCell ref="C4:C5"/>
    <mergeCell ref="E4:E5"/>
  </mergeCells>
  <printOptions/>
  <pageMargins left="0.2" right="0.2" top="1" bottom="1" header="0.512" footer="0.51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7"/>
  <sheetViews>
    <sheetView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12.50390625" style="5" customWidth="1"/>
    <col min="3" max="3" width="9.125" style="5" bestFit="1" customWidth="1"/>
    <col min="4" max="4" width="9.875" style="5" bestFit="1" customWidth="1"/>
    <col min="5" max="5" width="9.125" style="5" bestFit="1" customWidth="1"/>
    <col min="6" max="6" width="9.875" style="5" bestFit="1" customWidth="1"/>
    <col min="7" max="7" width="10.625" style="5" bestFit="1" customWidth="1"/>
    <col min="8" max="8" width="13.625" style="5" bestFit="1" customWidth="1"/>
    <col min="9" max="9" width="11.625" style="5" bestFit="1" customWidth="1"/>
    <col min="10" max="14" width="9.125" style="5" bestFit="1" customWidth="1"/>
    <col min="15" max="16384" width="9.00390625" style="5" customWidth="1"/>
  </cols>
  <sheetData>
    <row r="1" spans="2:3" ht="14.25">
      <c r="B1" s="33" t="s">
        <v>40</v>
      </c>
      <c r="C1" s="33"/>
    </row>
    <row r="2" s="34" customFormat="1" ht="12" customHeight="1">
      <c r="O2" s="34" t="s">
        <v>41</v>
      </c>
    </row>
    <row r="3" spans="2:16" s="34" customFormat="1" ht="12" customHeight="1">
      <c r="B3" s="118" t="s">
        <v>30</v>
      </c>
      <c r="C3" s="118" t="s">
        <v>10</v>
      </c>
      <c r="D3" s="118"/>
      <c r="E3" s="118" t="s">
        <v>11</v>
      </c>
      <c r="F3" s="118"/>
      <c r="G3" s="118" t="s">
        <v>12</v>
      </c>
      <c r="H3" s="118"/>
      <c r="I3" s="118" t="s">
        <v>13</v>
      </c>
      <c r="J3" s="118"/>
      <c r="K3" s="118" t="s">
        <v>14</v>
      </c>
      <c r="L3" s="118"/>
      <c r="M3" s="118" t="s">
        <v>42</v>
      </c>
      <c r="N3" s="118"/>
      <c r="O3" s="118" t="s">
        <v>15</v>
      </c>
      <c r="P3" s="118"/>
    </row>
    <row r="4" spans="2:16" s="34" customFormat="1" ht="12" customHeight="1">
      <c r="B4" s="118"/>
      <c r="C4" s="51" t="s">
        <v>8</v>
      </c>
      <c r="D4" s="51" t="s">
        <v>43</v>
      </c>
      <c r="E4" s="51" t="s">
        <v>16</v>
      </c>
      <c r="F4" s="51" t="s">
        <v>43</v>
      </c>
      <c r="G4" s="51" t="s">
        <v>16</v>
      </c>
      <c r="H4" s="51" t="s">
        <v>43</v>
      </c>
      <c r="I4" s="51" t="s">
        <v>16</v>
      </c>
      <c r="J4" s="51" t="s">
        <v>43</v>
      </c>
      <c r="K4" s="51" t="s">
        <v>16</v>
      </c>
      <c r="L4" s="51" t="s">
        <v>43</v>
      </c>
      <c r="M4" s="51" t="s">
        <v>16</v>
      </c>
      <c r="N4" s="51" t="s">
        <v>43</v>
      </c>
      <c r="O4" s="51" t="s">
        <v>16</v>
      </c>
      <c r="P4" s="51" t="s">
        <v>43</v>
      </c>
    </row>
    <row r="5" spans="2:16" s="34" customFormat="1" ht="12" customHeight="1">
      <c r="B5" s="73" t="s">
        <v>68</v>
      </c>
      <c r="C5" s="53">
        <v>724.7</v>
      </c>
      <c r="D5" s="54">
        <v>143689</v>
      </c>
      <c r="E5" s="55">
        <v>193.48</v>
      </c>
      <c r="F5" s="56">
        <v>31213</v>
      </c>
      <c r="G5" s="57">
        <v>519.05</v>
      </c>
      <c r="H5" s="101">
        <v>110297</v>
      </c>
      <c r="I5" s="58">
        <v>0.2</v>
      </c>
      <c r="J5" s="56">
        <v>158</v>
      </c>
      <c r="K5" s="63">
        <v>11.97</v>
      </c>
      <c r="L5" s="62">
        <v>2021</v>
      </c>
      <c r="M5" s="63" t="s">
        <v>44</v>
      </c>
      <c r="N5" s="63" t="s">
        <v>44</v>
      </c>
      <c r="O5" s="57" t="s">
        <v>44</v>
      </c>
      <c r="P5" s="56" t="s">
        <v>45</v>
      </c>
    </row>
    <row r="6" spans="2:16" s="34" customFormat="1" ht="12" customHeight="1">
      <c r="B6" s="75" t="s">
        <v>66</v>
      </c>
      <c r="C6" s="59">
        <v>207.05</v>
      </c>
      <c r="D6" s="60">
        <v>47687</v>
      </c>
      <c r="E6" s="61">
        <v>126.14</v>
      </c>
      <c r="F6" s="62">
        <v>21158</v>
      </c>
      <c r="G6" s="63">
        <v>40.48</v>
      </c>
      <c r="H6" s="102">
        <v>17668</v>
      </c>
      <c r="I6" s="64">
        <v>0.15</v>
      </c>
      <c r="J6" s="62">
        <v>154</v>
      </c>
      <c r="K6" s="63" t="s">
        <v>44</v>
      </c>
      <c r="L6" s="63" t="s">
        <v>44</v>
      </c>
      <c r="M6" s="59">
        <v>40.28</v>
      </c>
      <c r="N6" s="60">
        <v>8707</v>
      </c>
      <c r="O6" s="63" t="s">
        <v>44</v>
      </c>
      <c r="P6" s="62" t="s">
        <v>45</v>
      </c>
    </row>
    <row r="7" spans="2:16" s="34" customFormat="1" ht="12" customHeight="1">
      <c r="B7" s="75" t="s">
        <v>67</v>
      </c>
      <c r="C7" s="59">
        <v>43.52</v>
      </c>
      <c r="D7" s="60">
        <v>17903</v>
      </c>
      <c r="E7" s="59">
        <v>36.95</v>
      </c>
      <c r="F7" s="60">
        <v>10691</v>
      </c>
      <c r="G7" s="59">
        <v>5.1</v>
      </c>
      <c r="H7" s="103">
        <v>6342</v>
      </c>
      <c r="I7" s="59">
        <v>1.47</v>
      </c>
      <c r="J7" s="60">
        <v>870</v>
      </c>
      <c r="K7" s="63" t="s">
        <v>44</v>
      </c>
      <c r="L7" s="63" t="s">
        <v>44</v>
      </c>
      <c r="M7" s="63" t="s">
        <v>44</v>
      </c>
      <c r="N7" s="62" t="s">
        <v>44</v>
      </c>
      <c r="O7" s="63" t="s">
        <v>44</v>
      </c>
      <c r="P7" s="62" t="s">
        <v>45</v>
      </c>
    </row>
    <row r="8" spans="2:16" s="34" customFormat="1" ht="12" customHeight="1">
      <c r="B8" s="86"/>
      <c r="C8" s="64"/>
      <c r="D8" s="65"/>
      <c r="E8" s="64"/>
      <c r="F8" s="65"/>
      <c r="G8" s="64"/>
      <c r="H8" s="64"/>
      <c r="I8" s="59"/>
      <c r="J8" s="65"/>
      <c r="K8" s="59"/>
      <c r="L8" s="65"/>
      <c r="M8" s="59"/>
      <c r="N8" s="65"/>
      <c r="O8" s="64"/>
      <c r="P8" s="65"/>
    </row>
    <row r="9" spans="2:16" s="34" customFormat="1" ht="12" customHeight="1">
      <c r="B9" s="75" t="s">
        <v>52</v>
      </c>
      <c r="C9" s="67">
        <v>0.09</v>
      </c>
      <c r="D9" s="66">
        <v>61</v>
      </c>
      <c r="E9" s="66">
        <v>0</v>
      </c>
      <c r="F9" s="66">
        <v>0</v>
      </c>
      <c r="G9" s="66">
        <v>0</v>
      </c>
      <c r="H9" s="66">
        <v>0</v>
      </c>
      <c r="I9" s="67">
        <v>0.09</v>
      </c>
      <c r="J9" s="66">
        <v>61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</row>
    <row r="10" spans="2:16" s="34" customFormat="1" ht="12" customHeight="1">
      <c r="B10" s="75" t="s">
        <v>59</v>
      </c>
      <c r="C10" s="67">
        <v>4.3</v>
      </c>
      <c r="D10" s="66">
        <v>2016</v>
      </c>
      <c r="E10" s="67">
        <v>4.3</v>
      </c>
      <c r="F10" s="66">
        <v>2016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</row>
    <row r="11" spans="2:16" s="34" customFormat="1" ht="12" customHeight="1">
      <c r="B11" s="75" t="s">
        <v>54</v>
      </c>
      <c r="C11" s="67">
        <v>0.51</v>
      </c>
      <c r="D11" s="66">
        <v>251</v>
      </c>
      <c r="E11" s="66">
        <v>0</v>
      </c>
      <c r="F11" s="66">
        <v>0</v>
      </c>
      <c r="G11" s="66">
        <v>0</v>
      </c>
      <c r="H11" s="66">
        <v>0</v>
      </c>
      <c r="I11" s="67">
        <v>0.51</v>
      </c>
      <c r="J11" s="66">
        <v>251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</row>
    <row r="12" spans="2:16" s="34" customFormat="1" ht="12" customHeight="1">
      <c r="B12" s="75" t="s">
        <v>55</v>
      </c>
      <c r="C12" s="67">
        <v>3.55</v>
      </c>
      <c r="D12" s="66">
        <v>2835</v>
      </c>
      <c r="E12" s="67">
        <v>3.36</v>
      </c>
      <c r="F12" s="66">
        <v>2614</v>
      </c>
      <c r="G12" s="66">
        <v>0</v>
      </c>
      <c r="H12" s="66">
        <v>0</v>
      </c>
      <c r="I12" s="67">
        <v>0.19</v>
      </c>
      <c r="J12" s="66">
        <v>221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</row>
    <row r="13" spans="2:16" s="34" customFormat="1" ht="12" customHeight="1">
      <c r="B13" s="75" t="s">
        <v>56</v>
      </c>
      <c r="C13" s="67">
        <v>27.23</v>
      </c>
      <c r="D13" s="66">
        <v>3535</v>
      </c>
      <c r="E13" s="67">
        <v>26.71</v>
      </c>
      <c r="F13" s="66">
        <v>3424</v>
      </c>
      <c r="G13" s="66">
        <v>0</v>
      </c>
      <c r="H13" s="66">
        <v>0</v>
      </c>
      <c r="I13" s="67">
        <v>0.52</v>
      </c>
      <c r="J13" s="66">
        <v>111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</row>
    <row r="14" spans="2:16" s="34" customFormat="1" ht="12" customHeight="1">
      <c r="B14" s="75" t="s">
        <v>57</v>
      </c>
      <c r="C14" s="67">
        <v>3.07</v>
      </c>
      <c r="D14" s="66">
        <v>2643</v>
      </c>
      <c r="E14" s="67">
        <v>1.17</v>
      </c>
      <c r="F14" s="66">
        <v>1156</v>
      </c>
      <c r="G14" s="67">
        <v>1.9</v>
      </c>
      <c r="H14" s="66">
        <v>1487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</row>
    <row r="15" spans="2:16" s="34" customFormat="1" ht="12" customHeight="1">
      <c r="B15" s="95" t="s">
        <v>60</v>
      </c>
      <c r="C15" s="104">
        <v>4.77</v>
      </c>
      <c r="D15" s="81">
        <v>6562</v>
      </c>
      <c r="E15" s="104">
        <v>1.41</v>
      </c>
      <c r="F15" s="81">
        <v>1481</v>
      </c>
      <c r="G15" s="104">
        <v>3.2</v>
      </c>
      <c r="H15" s="81">
        <v>4855</v>
      </c>
      <c r="I15" s="104">
        <v>0.16</v>
      </c>
      <c r="J15" s="81">
        <v>226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</row>
    <row r="16" spans="2:16" s="34" customFormat="1" ht="12" customHeight="1">
      <c r="B16" s="35"/>
      <c r="C16" s="36"/>
      <c r="D16" s="37"/>
      <c r="E16" s="36"/>
      <c r="F16" s="37"/>
      <c r="G16" s="36"/>
      <c r="H16" s="37"/>
      <c r="I16" s="36"/>
      <c r="J16" s="37"/>
      <c r="K16" s="36"/>
      <c r="L16" s="37"/>
      <c r="M16" s="36"/>
      <c r="N16" s="37"/>
      <c r="O16" s="37"/>
      <c r="P16" s="37"/>
    </row>
    <row r="17" s="34" customFormat="1" ht="12" customHeight="1">
      <c r="B17" s="48" t="s">
        <v>77</v>
      </c>
    </row>
  </sheetData>
  <mergeCells count="8">
    <mergeCell ref="B3:B4"/>
    <mergeCell ref="K3:L3"/>
    <mergeCell ref="M3:N3"/>
    <mergeCell ref="O3:P3"/>
    <mergeCell ref="C3:D3"/>
    <mergeCell ref="E3:F3"/>
    <mergeCell ref="G3:H3"/>
    <mergeCell ref="I3:J3"/>
  </mergeCells>
  <printOptions/>
  <pageMargins left="0.29" right="0.2" top="1.81" bottom="1" header="0.512" footer="0.51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7"/>
  <sheetViews>
    <sheetView workbookViewId="0" topLeftCell="A1">
      <selection activeCell="A1" sqref="A1"/>
    </sheetView>
  </sheetViews>
  <sheetFormatPr defaultColWidth="9.00390625" defaultRowHeight="13.5"/>
  <cols>
    <col min="1" max="1" width="2.625" style="34" customWidth="1"/>
    <col min="2" max="2" width="9.75390625" style="34" customWidth="1"/>
    <col min="3" max="3" width="4.625" style="34" customWidth="1"/>
    <col min="4" max="4" width="7.625" style="34" customWidth="1"/>
    <col min="5" max="5" width="9.00390625" style="34" customWidth="1"/>
    <col min="6" max="6" width="4.625" style="34" customWidth="1"/>
    <col min="7" max="8" width="7.625" style="34" customWidth="1"/>
    <col min="9" max="9" width="4.625" style="34" customWidth="1"/>
    <col min="10" max="11" width="7.625" style="34" customWidth="1"/>
    <col min="12" max="12" width="4.625" style="34" customWidth="1"/>
    <col min="13" max="14" width="7.625" style="34" customWidth="1"/>
    <col min="15" max="15" width="4.625" style="34" customWidth="1"/>
    <col min="16" max="17" width="7.625" style="34" customWidth="1"/>
    <col min="18" max="18" width="4.625" style="34" customWidth="1"/>
    <col min="19" max="20" width="7.625" style="34" customWidth="1"/>
    <col min="21" max="21" width="4.625" style="34" customWidth="1"/>
    <col min="22" max="22" width="7.625" style="34" customWidth="1"/>
    <col min="23" max="23" width="8.625" style="34" customWidth="1"/>
    <col min="24" max="24" width="4.625" style="34" customWidth="1"/>
    <col min="25" max="26" width="7.625" style="34" customWidth="1"/>
    <col min="27" max="16384" width="9.00390625" style="34" customWidth="1"/>
  </cols>
  <sheetData>
    <row r="1" spans="2:3" s="52" customFormat="1" ht="14.25">
      <c r="B1" s="33" t="s">
        <v>46</v>
      </c>
      <c r="C1" s="33"/>
    </row>
    <row r="2" ht="12" customHeight="1">
      <c r="Z2" s="96" t="s">
        <v>17</v>
      </c>
    </row>
    <row r="3" spans="2:26" s="38" customFormat="1" ht="12" customHeight="1">
      <c r="B3" s="118" t="s">
        <v>18</v>
      </c>
      <c r="C3" s="118" t="s">
        <v>19</v>
      </c>
      <c r="D3" s="118"/>
      <c r="E3" s="118"/>
      <c r="F3" s="118" t="s">
        <v>62</v>
      </c>
      <c r="G3" s="118"/>
      <c r="H3" s="118"/>
      <c r="I3" s="118" t="s">
        <v>63</v>
      </c>
      <c r="J3" s="118"/>
      <c r="K3" s="118"/>
      <c r="L3" s="118" t="s">
        <v>69</v>
      </c>
      <c r="M3" s="118"/>
      <c r="N3" s="118"/>
      <c r="O3" s="118" t="s">
        <v>20</v>
      </c>
      <c r="P3" s="118"/>
      <c r="Q3" s="118"/>
      <c r="R3" s="118" t="s">
        <v>70</v>
      </c>
      <c r="S3" s="118"/>
      <c r="T3" s="118"/>
      <c r="U3" s="118" t="s">
        <v>64</v>
      </c>
      <c r="V3" s="118"/>
      <c r="W3" s="118"/>
      <c r="X3" s="118" t="s">
        <v>21</v>
      </c>
      <c r="Y3" s="118"/>
      <c r="Z3" s="118"/>
    </row>
    <row r="4" spans="2:26" s="38" customFormat="1" ht="12" customHeight="1">
      <c r="B4" s="118"/>
      <c r="C4" s="51" t="s">
        <v>22</v>
      </c>
      <c r="D4" s="51" t="s">
        <v>47</v>
      </c>
      <c r="E4" s="51" t="s">
        <v>48</v>
      </c>
      <c r="F4" s="51" t="s">
        <v>22</v>
      </c>
      <c r="G4" s="51" t="s">
        <v>47</v>
      </c>
      <c r="H4" s="51" t="s">
        <v>48</v>
      </c>
      <c r="I4" s="51" t="s">
        <v>22</v>
      </c>
      <c r="J4" s="51" t="s">
        <v>47</v>
      </c>
      <c r="K4" s="51" t="s">
        <v>48</v>
      </c>
      <c r="L4" s="51" t="s">
        <v>22</v>
      </c>
      <c r="M4" s="51" t="s">
        <v>47</v>
      </c>
      <c r="N4" s="51" t="s">
        <v>48</v>
      </c>
      <c r="O4" s="51" t="s">
        <v>22</v>
      </c>
      <c r="P4" s="51" t="s">
        <v>47</v>
      </c>
      <c r="Q4" s="51" t="s">
        <v>48</v>
      </c>
      <c r="R4" s="51" t="s">
        <v>22</v>
      </c>
      <c r="S4" s="51" t="s">
        <v>47</v>
      </c>
      <c r="T4" s="51" t="s">
        <v>48</v>
      </c>
      <c r="U4" s="51" t="s">
        <v>22</v>
      </c>
      <c r="V4" s="51" t="s">
        <v>47</v>
      </c>
      <c r="W4" s="51" t="s">
        <v>48</v>
      </c>
      <c r="X4" s="51" t="s">
        <v>22</v>
      </c>
      <c r="Y4" s="51" t="s">
        <v>47</v>
      </c>
      <c r="Z4" s="51" t="s">
        <v>48</v>
      </c>
    </row>
    <row r="5" spans="2:26" ht="12" customHeight="1">
      <c r="B5" s="73" t="s">
        <v>68</v>
      </c>
      <c r="C5" s="69">
        <v>31</v>
      </c>
      <c r="D5" s="53">
        <v>7.6</v>
      </c>
      <c r="E5" s="54">
        <v>10079</v>
      </c>
      <c r="F5" s="54">
        <v>9</v>
      </c>
      <c r="G5" s="58">
        <v>1.03</v>
      </c>
      <c r="H5" s="54">
        <v>1822</v>
      </c>
      <c r="I5" s="56">
        <v>5</v>
      </c>
      <c r="J5" s="105">
        <v>0.68</v>
      </c>
      <c r="K5" s="56">
        <v>454</v>
      </c>
      <c r="L5" s="56">
        <v>1</v>
      </c>
      <c r="M5" s="55">
        <v>0.35</v>
      </c>
      <c r="N5" s="70">
        <v>1124</v>
      </c>
      <c r="O5" s="56">
        <v>1</v>
      </c>
      <c r="P5" s="55">
        <v>0.02</v>
      </c>
      <c r="Q5" s="56">
        <v>0</v>
      </c>
      <c r="R5" s="56">
        <v>6</v>
      </c>
      <c r="S5" s="55">
        <v>1.49</v>
      </c>
      <c r="T5" s="56">
        <v>1207</v>
      </c>
      <c r="U5" s="54">
        <v>6</v>
      </c>
      <c r="V5" s="58">
        <v>3.67</v>
      </c>
      <c r="W5" s="54">
        <v>5000</v>
      </c>
      <c r="X5" s="54">
        <v>3</v>
      </c>
      <c r="Y5" s="58">
        <v>0.36</v>
      </c>
      <c r="Z5" s="54">
        <v>472</v>
      </c>
    </row>
    <row r="6" spans="2:26" ht="12" customHeight="1">
      <c r="B6" s="75" t="s">
        <v>66</v>
      </c>
      <c r="C6" s="65">
        <v>26</v>
      </c>
      <c r="D6" s="59">
        <v>15.3</v>
      </c>
      <c r="E6" s="60">
        <v>11725</v>
      </c>
      <c r="F6" s="60">
        <v>7</v>
      </c>
      <c r="G6" s="64">
        <v>3.13</v>
      </c>
      <c r="H6" s="60">
        <v>364</v>
      </c>
      <c r="I6" s="62">
        <v>8</v>
      </c>
      <c r="J6" s="106">
        <v>2.39</v>
      </c>
      <c r="K6" s="62">
        <v>284</v>
      </c>
      <c r="L6" s="62" t="s">
        <v>49</v>
      </c>
      <c r="M6" s="61" t="s">
        <v>23</v>
      </c>
      <c r="N6" s="71" t="s">
        <v>23</v>
      </c>
      <c r="O6" s="62" t="s">
        <v>49</v>
      </c>
      <c r="P6" s="61" t="s">
        <v>23</v>
      </c>
      <c r="Q6" s="62" t="s">
        <v>23</v>
      </c>
      <c r="R6" s="62">
        <v>2</v>
      </c>
      <c r="S6" s="61">
        <v>3.43</v>
      </c>
      <c r="T6" s="62">
        <v>2637</v>
      </c>
      <c r="U6" s="60">
        <v>8</v>
      </c>
      <c r="V6" s="64">
        <v>6.23</v>
      </c>
      <c r="W6" s="60">
        <v>8440</v>
      </c>
      <c r="X6" s="60">
        <v>1</v>
      </c>
      <c r="Y6" s="64">
        <v>0.12</v>
      </c>
      <c r="Z6" s="60">
        <v>0</v>
      </c>
    </row>
    <row r="7" spans="2:26" ht="12" customHeight="1">
      <c r="B7" s="75" t="s">
        <v>67</v>
      </c>
      <c r="C7" s="60">
        <v>24</v>
      </c>
      <c r="D7" s="59">
        <v>6.4</v>
      </c>
      <c r="E7" s="60">
        <v>2471</v>
      </c>
      <c r="F7" s="60">
        <v>1</v>
      </c>
      <c r="G7" s="59">
        <v>0.06</v>
      </c>
      <c r="H7" s="60">
        <v>63</v>
      </c>
      <c r="I7" s="60">
        <v>3</v>
      </c>
      <c r="J7" s="107">
        <v>0.07</v>
      </c>
      <c r="K7" s="60">
        <v>70</v>
      </c>
      <c r="L7" s="62" t="s">
        <v>49</v>
      </c>
      <c r="M7" s="61" t="s">
        <v>23</v>
      </c>
      <c r="N7" s="71" t="s">
        <v>23</v>
      </c>
      <c r="O7" s="60">
        <f>SUM(O9:O15)</f>
        <v>2</v>
      </c>
      <c r="P7" s="59">
        <v>0.55</v>
      </c>
      <c r="Q7" s="60">
        <v>800</v>
      </c>
      <c r="R7" s="60">
        <v>9</v>
      </c>
      <c r="S7" s="59">
        <v>5.06</v>
      </c>
      <c r="T7" s="60">
        <v>1145</v>
      </c>
      <c r="U7" s="60">
        <v>9</v>
      </c>
      <c r="V7" s="59">
        <v>0.66</v>
      </c>
      <c r="W7" s="60">
        <v>393</v>
      </c>
      <c r="X7" s="62" t="s">
        <v>50</v>
      </c>
      <c r="Y7" s="62" t="s">
        <v>50</v>
      </c>
      <c r="Z7" s="62" t="s">
        <v>50</v>
      </c>
    </row>
    <row r="8" spans="2:26" ht="12" customHeight="1">
      <c r="B8" s="87"/>
      <c r="C8" s="65"/>
      <c r="D8" s="64"/>
      <c r="E8" s="65"/>
      <c r="F8" s="65"/>
      <c r="G8" s="64"/>
      <c r="H8" s="65"/>
      <c r="I8" s="65"/>
      <c r="J8" s="65"/>
      <c r="K8" s="65"/>
      <c r="L8" s="65"/>
      <c r="M8" s="64"/>
      <c r="N8" s="65"/>
      <c r="O8" s="65"/>
      <c r="P8" s="64"/>
      <c r="Q8" s="65"/>
      <c r="R8" s="65"/>
      <c r="S8" s="64"/>
      <c r="T8" s="65"/>
      <c r="U8" s="65"/>
      <c r="V8" s="64"/>
      <c r="W8" s="65"/>
      <c r="X8" s="65"/>
      <c r="Y8" s="64"/>
      <c r="Z8" s="65"/>
    </row>
    <row r="9" spans="2:26" ht="12" customHeight="1">
      <c r="B9" s="75" t="s">
        <v>52</v>
      </c>
      <c r="C9" s="71">
        <v>5</v>
      </c>
      <c r="D9" s="63">
        <v>3.26</v>
      </c>
      <c r="E9" s="62">
        <v>1140</v>
      </c>
      <c r="F9" s="62" t="s">
        <v>49</v>
      </c>
      <c r="G9" s="61" t="s">
        <v>23</v>
      </c>
      <c r="H9" s="71" t="s">
        <v>23</v>
      </c>
      <c r="I9" s="62">
        <v>1</v>
      </c>
      <c r="J9" s="61">
        <v>0.04</v>
      </c>
      <c r="K9" s="71">
        <v>70</v>
      </c>
      <c r="L9" s="62" t="s">
        <v>49</v>
      </c>
      <c r="M9" s="62" t="s">
        <v>49</v>
      </c>
      <c r="N9" s="62" t="s">
        <v>49</v>
      </c>
      <c r="O9" s="62">
        <v>1</v>
      </c>
      <c r="P9" s="119">
        <v>0.5</v>
      </c>
      <c r="Q9" s="71">
        <v>800</v>
      </c>
      <c r="R9" s="62">
        <v>1</v>
      </c>
      <c r="S9" s="61">
        <v>2.5</v>
      </c>
      <c r="T9" s="71">
        <v>0</v>
      </c>
      <c r="U9" s="62">
        <v>2</v>
      </c>
      <c r="V9" s="61">
        <v>0.22</v>
      </c>
      <c r="W9" s="62">
        <v>270</v>
      </c>
      <c r="X9" s="62" t="s">
        <v>50</v>
      </c>
      <c r="Y9" s="61" t="s">
        <v>50</v>
      </c>
      <c r="Z9" s="62" t="s">
        <v>50</v>
      </c>
    </row>
    <row r="10" spans="2:26" ht="12" customHeight="1">
      <c r="B10" s="75" t="s">
        <v>59</v>
      </c>
      <c r="C10" s="65">
        <v>5</v>
      </c>
      <c r="D10" s="59">
        <v>0.89</v>
      </c>
      <c r="E10" s="60">
        <v>0</v>
      </c>
      <c r="F10" s="62" t="s">
        <v>49</v>
      </c>
      <c r="G10" s="61" t="s">
        <v>23</v>
      </c>
      <c r="H10" s="71" t="s">
        <v>23</v>
      </c>
      <c r="I10" s="62" t="s">
        <v>49</v>
      </c>
      <c r="J10" s="62" t="s">
        <v>49</v>
      </c>
      <c r="K10" s="71" t="s">
        <v>23</v>
      </c>
      <c r="L10" s="62" t="s">
        <v>49</v>
      </c>
      <c r="M10" s="61" t="s">
        <v>23</v>
      </c>
      <c r="N10" s="71" t="s">
        <v>23</v>
      </c>
      <c r="O10" s="62" t="s">
        <v>49</v>
      </c>
      <c r="P10" s="61" t="s">
        <v>23</v>
      </c>
      <c r="Q10" s="71" t="s">
        <v>23</v>
      </c>
      <c r="R10" s="62">
        <v>2</v>
      </c>
      <c r="S10" s="61">
        <v>0.65</v>
      </c>
      <c r="T10" s="71">
        <v>0</v>
      </c>
      <c r="U10" s="60">
        <v>3</v>
      </c>
      <c r="V10" s="64">
        <v>0.24</v>
      </c>
      <c r="W10" s="60">
        <v>0</v>
      </c>
      <c r="X10" s="62" t="s">
        <v>50</v>
      </c>
      <c r="Y10" s="62" t="s">
        <v>50</v>
      </c>
      <c r="Z10" s="62" t="s">
        <v>50</v>
      </c>
    </row>
    <row r="11" spans="2:26" ht="12" customHeight="1">
      <c r="B11" s="75" t="s">
        <v>54</v>
      </c>
      <c r="C11" s="65">
        <v>1</v>
      </c>
      <c r="D11" s="59">
        <v>0.01</v>
      </c>
      <c r="E11" s="60">
        <v>0</v>
      </c>
      <c r="F11" s="62" t="s">
        <v>49</v>
      </c>
      <c r="G11" s="61" t="s">
        <v>23</v>
      </c>
      <c r="H11" s="71" t="s">
        <v>23</v>
      </c>
      <c r="I11" s="62">
        <v>1</v>
      </c>
      <c r="J11" s="61">
        <v>0.01</v>
      </c>
      <c r="K11" s="71">
        <v>0</v>
      </c>
      <c r="L11" s="62" t="s">
        <v>49</v>
      </c>
      <c r="M11" s="61" t="s">
        <v>23</v>
      </c>
      <c r="N11" s="71" t="s">
        <v>23</v>
      </c>
      <c r="O11" s="62" t="s">
        <v>49</v>
      </c>
      <c r="P11" s="61" t="s">
        <v>23</v>
      </c>
      <c r="Q11" s="71" t="s">
        <v>23</v>
      </c>
      <c r="R11" s="62" t="s">
        <v>49</v>
      </c>
      <c r="S11" s="61" t="s">
        <v>23</v>
      </c>
      <c r="T11" s="71" t="s">
        <v>23</v>
      </c>
      <c r="U11" s="71" t="s">
        <v>23</v>
      </c>
      <c r="V11" s="71" t="s">
        <v>23</v>
      </c>
      <c r="W11" s="71" t="s">
        <v>23</v>
      </c>
      <c r="X11" s="62" t="s">
        <v>50</v>
      </c>
      <c r="Y11" s="62" t="s">
        <v>50</v>
      </c>
      <c r="Z11" s="62" t="s">
        <v>50</v>
      </c>
    </row>
    <row r="12" spans="2:26" ht="12" customHeight="1">
      <c r="B12" s="75" t="s">
        <v>55</v>
      </c>
      <c r="C12" s="65">
        <v>1</v>
      </c>
      <c r="D12" s="59">
        <v>0.5</v>
      </c>
      <c r="E12" s="60">
        <v>0</v>
      </c>
      <c r="F12" s="62" t="s">
        <v>49</v>
      </c>
      <c r="G12" s="61" t="s">
        <v>23</v>
      </c>
      <c r="H12" s="71" t="s">
        <v>23</v>
      </c>
      <c r="I12" s="62" t="s">
        <v>49</v>
      </c>
      <c r="J12" s="62" t="s">
        <v>49</v>
      </c>
      <c r="K12" s="71" t="s">
        <v>23</v>
      </c>
      <c r="L12" s="62" t="s">
        <v>49</v>
      </c>
      <c r="M12" s="61" t="s">
        <v>23</v>
      </c>
      <c r="N12" s="71" t="s">
        <v>23</v>
      </c>
      <c r="O12" s="62" t="s">
        <v>49</v>
      </c>
      <c r="P12" s="61" t="s">
        <v>23</v>
      </c>
      <c r="Q12" s="71" t="s">
        <v>23</v>
      </c>
      <c r="R12" s="62">
        <v>1</v>
      </c>
      <c r="S12" s="119">
        <v>0.5</v>
      </c>
      <c r="T12" s="71" t="s">
        <v>23</v>
      </c>
      <c r="U12" s="71" t="s">
        <v>23</v>
      </c>
      <c r="V12" s="71" t="s">
        <v>23</v>
      </c>
      <c r="W12" s="71" t="s">
        <v>23</v>
      </c>
      <c r="X12" s="62" t="s">
        <v>50</v>
      </c>
      <c r="Y12" s="62" t="s">
        <v>49</v>
      </c>
      <c r="Z12" s="62" t="s">
        <v>49</v>
      </c>
    </row>
    <row r="13" spans="2:26" ht="12" customHeight="1">
      <c r="B13" s="75" t="s">
        <v>56</v>
      </c>
      <c r="C13" s="71">
        <v>5</v>
      </c>
      <c r="D13" s="63">
        <v>0.27</v>
      </c>
      <c r="E13" s="62">
        <v>634</v>
      </c>
      <c r="F13" s="62" t="s">
        <v>49</v>
      </c>
      <c r="G13" s="61" t="s">
        <v>23</v>
      </c>
      <c r="H13" s="71" t="s">
        <v>23</v>
      </c>
      <c r="I13" s="62" t="s">
        <v>49</v>
      </c>
      <c r="J13" s="62" t="s">
        <v>49</v>
      </c>
      <c r="K13" s="71" t="s">
        <v>23</v>
      </c>
      <c r="L13" s="62" t="s">
        <v>49</v>
      </c>
      <c r="M13" s="61" t="s">
        <v>23</v>
      </c>
      <c r="N13" s="71" t="s">
        <v>23</v>
      </c>
      <c r="O13" s="62">
        <v>1</v>
      </c>
      <c r="P13" s="61">
        <v>0.05</v>
      </c>
      <c r="Q13" s="71">
        <v>0</v>
      </c>
      <c r="R13" s="62">
        <v>1</v>
      </c>
      <c r="S13" s="119">
        <v>0.1</v>
      </c>
      <c r="T13" s="71">
        <v>511</v>
      </c>
      <c r="U13" s="62">
        <v>3</v>
      </c>
      <c r="V13" s="61">
        <v>0.12</v>
      </c>
      <c r="W13" s="62">
        <v>123</v>
      </c>
      <c r="X13" s="62" t="s">
        <v>50</v>
      </c>
      <c r="Y13" s="61" t="s">
        <v>23</v>
      </c>
      <c r="Z13" s="62" t="s">
        <v>23</v>
      </c>
    </row>
    <row r="14" spans="2:26" ht="12" customHeight="1">
      <c r="B14" s="75" t="s">
        <v>57</v>
      </c>
      <c r="C14" s="65">
        <v>4</v>
      </c>
      <c r="D14" s="59">
        <v>0.3</v>
      </c>
      <c r="E14" s="60">
        <v>160</v>
      </c>
      <c r="F14" s="62">
        <v>1</v>
      </c>
      <c r="G14" s="61">
        <v>0.66</v>
      </c>
      <c r="H14" s="71">
        <v>63</v>
      </c>
      <c r="I14" s="62" t="s">
        <v>49</v>
      </c>
      <c r="J14" s="62" t="s">
        <v>49</v>
      </c>
      <c r="K14" s="71" t="s">
        <v>23</v>
      </c>
      <c r="L14" s="62" t="s">
        <v>49</v>
      </c>
      <c r="M14" s="61" t="s">
        <v>23</v>
      </c>
      <c r="N14" s="71" t="s">
        <v>23</v>
      </c>
      <c r="O14" s="62" t="s">
        <v>49</v>
      </c>
      <c r="P14" s="61" t="s">
        <v>23</v>
      </c>
      <c r="Q14" s="71" t="s">
        <v>23</v>
      </c>
      <c r="R14" s="62">
        <v>2</v>
      </c>
      <c r="S14" s="61">
        <v>0.16</v>
      </c>
      <c r="T14" s="71">
        <v>97</v>
      </c>
      <c r="U14" s="62">
        <v>1</v>
      </c>
      <c r="V14" s="61">
        <v>0.08</v>
      </c>
      <c r="W14" s="62">
        <v>0</v>
      </c>
      <c r="X14" s="62" t="s">
        <v>50</v>
      </c>
      <c r="Y14" s="62" t="s">
        <v>49</v>
      </c>
      <c r="Z14" s="62" t="s">
        <v>49</v>
      </c>
    </row>
    <row r="15" spans="2:26" ht="12" customHeight="1">
      <c r="B15" s="95" t="s">
        <v>60</v>
      </c>
      <c r="C15" s="88">
        <v>3</v>
      </c>
      <c r="D15" s="89">
        <v>1.17</v>
      </c>
      <c r="E15" s="90">
        <v>537</v>
      </c>
      <c r="F15" s="92" t="s">
        <v>49</v>
      </c>
      <c r="G15" s="92" t="s">
        <v>49</v>
      </c>
      <c r="H15" s="92" t="s">
        <v>49</v>
      </c>
      <c r="I15" s="90">
        <v>1</v>
      </c>
      <c r="J15" s="91">
        <v>0.02</v>
      </c>
      <c r="K15" s="88">
        <v>0</v>
      </c>
      <c r="L15" s="92" t="s">
        <v>49</v>
      </c>
      <c r="M15" s="93" t="s">
        <v>23</v>
      </c>
      <c r="N15" s="94" t="s">
        <v>23</v>
      </c>
      <c r="O15" s="94" t="s">
        <v>23</v>
      </c>
      <c r="P15" s="94" t="s">
        <v>23</v>
      </c>
      <c r="Q15" s="94" t="s">
        <v>23</v>
      </c>
      <c r="R15" s="92">
        <v>2</v>
      </c>
      <c r="S15" s="93">
        <v>1.15</v>
      </c>
      <c r="T15" s="94">
        <v>537</v>
      </c>
      <c r="U15" s="94" t="s">
        <v>23</v>
      </c>
      <c r="V15" s="94" t="s">
        <v>23</v>
      </c>
      <c r="W15" s="94" t="s">
        <v>23</v>
      </c>
      <c r="X15" s="94" t="s">
        <v>23</v>
      </c>
      <c r="Y15" s="94" t="s">
        <v>23</v>
      </c>
      <c r="Z15" s="94" t="s">
        <v>23</v>
      </c>
    </row>
    <row r="16" spans="2:26" ht="12" customHeight="1">
      <c r="B16" s="39"/>
      <c r="C16" s="40"/>
      <c r="D16" s="41"/>
      <c r="E16" s="42"/>
      <c r="F16" s="40"/>
      <c r="G16" s="41"/>
      <c r="H16" s="42"/>
      <c r="I16" s="42"/>
      <c r="J16" s="43"/>
      <c r="K16" s="40"/>
      <c r="L16" s="37"/>
      <c r="M16" s="35"/>
      <c r="N16" s="35"/>
      <c r="O16" s="37"/>
      <c r="P16" s="35"/>
      <c r="Q16" s="35"/>
      <c r="R16" s="37"/>
      <c r="S16" s="35"/>
      <c r="T16" s="35"/>
      <c r="U16" s="42"/>
      <c r="V16" s="40"/>
      <c r="W16" s="42"/>
      <c r="X16" s="37"/>
      <c r="Y16" s="35"/>
      <c r="Z16" s="37"/>
    </row>
    <row r="17" ht="12" customHeight="1">
      <c r="C17" s="48" t="s">
        <v>78</v>
      </c>
    </row>
  </sheetData>
  <mergeCells count="9">
    <mergeCell ref="B3:B4"/>
    <mergeCell ref="U3:W3"/>
    <mergeCell ref="X3:Z3"/>
    <mergeCell ref="C3:E3"/>
    <mergeCell ref="F3:H3"/>
    <mergeCell ref="I3:K3"/>
    <mergeCell ref="L3:N3"/>
    <mergeCell ref="O3:Q3"/>
    <mergeCell ref="R3:T3"/>
  </mergeCells>
  <printOptions/>
  <pageMargins left="0.2" right="0.2" top="1.87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渡邊</cp:lastModifiedBy>
  <cp:lastPrinted>2005-03-08T09:01:16Z</cp:lastPrinted>
  <dcterms:created xsi:type="dcterms:W3CDTF">1998-07-15T01:37:16Z</dcterms:created>
  <dcterms:modified xsi:type="dcterms:W3CDTF">2005-03-17T09:33:51Z</dcterms:modified>
  <cp:category/>
  <cp:version/>
  <cp:contentType/>
  <cp:contentStatus/>
</cp:coreProperties>
</file>