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695" activeTab="0"/>
  </bookViews>
  <sheets>
    <sheet name="5-1荒廃地発生・復旧 " sheetId="1" r:id="rId1"/>
  </sheets>
  <definedNames>
    <definedName name="_xlnm.Print_Area" localSheetId="0">'5-1荒廃地発生・復旧 '!$A$1:$G$53</definedName>
  </definedNames>
  <calcPr fullCalcOnLoad="1"/>
</workbook>
</file>

<file path=xl/sharedStrings.xml><?xml version="1.0" encoding="utf-8"?>
<sst xmlns="http://schemas.openxmlformats.org/spreadsheetml/2006/main" count="35" uniqueCount="35">
  <si>
    <t>　　　（注）経費は事業費</t>
  </si>
  <si>
    <t>水源林機能回復を除く</t>
  </si>
  <si>
    <t>県単治山</t>
  </si>
  <si>
    <t>公共治山</t>
  </si>
  <si>
    <t>単位：億円</t>
  </si>
  <si>
    <t>富　　　岡</t>
  </si>
  <si>
    <t>藤　　　岡</t>
  </si>
  <si>
    <t>高　　　崎</t>
  </si>
  <si>
    <t>桐　　　生</t>
  </si>
  <si>
    <t>渋　　　川</t>
  </si>
  <si>
    <t>吾妻</t>
  </si>
  <si>
    <t>利根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</si>
  <si>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</si>
  <si>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</si>
  <si>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</si>
  <si>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</si>
  <si>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</si>
  <si>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</si>
  <si>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</si>
  <si>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</si>
  <si>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</si>
  <si>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</si>
  <si>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平成９年度</t>
  </si>
  <si>
    <t>平成８年度</t>
  </si>
  <si>
    <t>平成７年度</t>
  </si>
  <si>
    <t>平成６年度</t>
  </si>
  <si>
    <t>面　　積</t>
  </si>
  <si>
    <t>金　　額</t>
  </si>
  <si>
    <t>箇所数</t>
  </si>
  <si>
    <t>残存荒廃地面積</t>
  </si>
  <si>
    <t>復旧面積</t>
  </si>
  <si>
    <t>発　　　　　　生</t>
  </si>
  <si>
    <t>区　　　分</t>
  </si>
  <si>
    <t>（単位:ha･千円）</t>
  </si>
  <si>
    <t>第１表　荒廃地発生・復旧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</si>
</sst>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"/>
    <numFmt numFmtId="178" formatCode="#,##0.0;#,##0.0;&quot;-&quot;"/>
    <numFmt numFmtId="179" formatCode="#,##0.0;\-#,##0.0;&quot;-&quot;"/>
    <numFmt numFmtId="180" formatCode="#,##0;#,##0;&quot;-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Ｒゴシック"/>
      <family val="3"/>
    </font>
    <font>
      <b/>
      <sz val="9"/>
      <name val="ＭＳ ＰＲ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ＰＲ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4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>
      <alignment/>
      <protection/>
    </xf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60" applyFont="1" applyAlignment="1">
      <alignment horizontal="center" vertical="center"/>
      <protection/>
    </xf>
    <xf numFmtId="176" fontId="19" fillId="0" borderId="0" xfId="48" applyNumberFormat="1" applyFont="1" applyAlignment="1">
      <alignment horizontal="right" vertical="center"/>
    </xf>
    <xf numFmtId="38" fontId="19" fillId="0" borderId="0" xfId="48" applyFont="1" applyAlignment="1">
      <alignment horizontal="right" vertical="center"/>
    </xf>
    <xf numFmtId="38" fontId="19" fillId="0" borderId="0" xfId="48" applyFont="1" applyAlignment="1">
      <alignment horizontal="left" vertical="center"/>
    </xf>
    <xf numFmtId="177" fontId="1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38" fontId="19" fillId="0" borderId="0" xfId="48" applyFont="1" applyAlignment="1">
      <alignment horizontal="center" vertical="center"/>
    </xf>
    <xf numFmtId="176" fontId="19" fillId="0" borderId="0" xfId="48" applyNumberFormat="1" applyFont="1" applyAlignment="1">
      <alignment horizontal="left" vertical="center"/>
    </xf>
    <xf numFmtId="178" fontId="19" fillId="0" borderId="11" xfId="48" applyNumberFormat="1" applyFont="1" applyFill="1" applyBorder="1" applyAlignment="1">
      <alignment horizontal="right" vertical="center"/>
    </xf>
    <xf numFmtId="178" fontId="19" fillId="0" borderId="12" xfId="48" applyNumberFormat="1" applyFont="1" applyFill="1" applyBorder="1" applyAlignment="1">
      <alignment horizontal="right" vertical="center"/>
    </xf>
    <xf numFmtId="179" fontId="22" fillId="0" borderId="12" xfId="0" applyNumberFormat="1" applyFont="1" applyFill="1" applyBorder="1" applyAlignment="1">
      <alignment horizontal="right" vertical="center" shrinkToFit="1"/>
    </xf>
    <xf numFmtId="180" fontId="19" fillId="0" borderId="12" xfId="48" applyNumberFormat="1" applyFont="1" applyFill="1" applyBorder="1" applyAlignment="1">
      <alignment vertical="center"/>
    </xf>
    <xf numFmtId="0" fontId="19" fillId="0" borderId="13" xfId="60" applyFont="1" applyFill="1" applyBorder="1" applyAlignment="1">
      <alignment horizontal="distributed" vertical="center"/>
      <protection/>
    </xf>
    <xf numFmtId="0" fontId="19" fillId="0" borderId="14" xfId="60" applyFont="1" applyFill="1" applyBorder="1" applyAlignment="1">
      <alignment horizontal="center" vertical="center"/>
      <protection/>
    </xf>
    <xf numFmtId="178" fontId="19" fillId="0" borderId="15" xfId="48" applyNumberFormat="1" applyFont="1" applyFill="1" applyBorder="1" applyAlignment="1">
      <alignment horizontal="right" vertical="center"/>
    </xf>
    <xf numFmtId="178" fontId="19" fillId="0" borderId="16" xfId="48" applyNumberFormat="1" applyFont="1" applyFill="1" applyBorder="1" applyAlignment="1">
      <alignment horizontal="right" vertical="center"/>
    </xf>
    <xf numFmtId="179" fontId="22" fillId="0" borderId="16" xfId="0" applyNumberFormat="1" applyFont="1" applyFill="1" applyBorder="1" applyAlignment="1">
      <alignment horizontal="right" vertical="center" shrinkToFit="1"/>
    </xf>
    <xf numFmtId="180" fontId="19" fillId="0" borderId="16" xfId="48" applyNumberFormat="1" applyFont="1" applyFill="1" applyBorder="1" applyAlignment="1">
      <alignment vertical="center"/>
    </xf>
    <xf numFmtId="0" fontId="19" fillId="0" borderId="17" xfId="60" applyFont="1" applyFill="1" applyBorder="1" applyAlignment="1">
      <alignment horizontal="distributed" vertical="center"/>
      <protection/>
    </xf>
    <xf numFmtId="0" fontId="19" fillId="0" borderId="18" xfId="60" applyFont="1" applyFill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178" fontId="23" fillId="0" borderId="15" xfId="48" applyNumberFormat="1" applyFont="1" applyFill="1" applyBorder="1" applyAlignment="1">
      <alignment horizontal="right" vertical="center"/>
    </xf>
    <xf numFmtId="178" fontId="23" fillId="0" borderId="16" xfId="48" applyNumberFormat="1" applyFont="1" applyFill="1" applyBorder="1" applyAlignment="1">
      <alignment horizontal="right" vertical="center"/>
    </xf>
    <xf numFmtId="178" fontId="23" fillId="0" borderId="16" xfId="48" applyNumberFormat="1" applyFont="1" applyFill="1" applyBorder="1" applyAlignment="1">
      <alignment vertical="center"/>
    </xf>
    <xf numFmtId="180" fontId="23" fillId="0" borderId="16" xfId="48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distributed" vertical="center"/>
    </xf>
    <xf numFmtId="0" fontId="25" fillId="0" borderId="18" xfId="60" applyFont="1" applyFill="1" applyBorder="1" applyAlignment="1">
      <alignment horizontal="distributed" vertical="center"/>
      <protection/>
    </xf>
    <xf numFmtId="0" fontId="26" fillId="0" borderId="0" xfId="60" applyFont="1" applyAlignment="1">
      <alignment horizontal="center" vertical="center"/>
      <protection/>
    </xf>
    <xf numFmtId="178" fontId="26" fillId="0" borderId="15" xfId="48" applyNumberFormat="1" applyFont="1" applyFill="1" applyBorder="1" applyAlignment="1">
      <alignment horizontal="right" vertical="center"/>
    </xf>
    <xf numFmtId="178" fontId="26" fillId="0" borderId="16" xfId="48" applyNumberFormat="1" applyFont="1" applyFill="1" applyBorder="1" applyAlignment="1">
      <alignment horizontal="right" vertical="center"/>
    </xf>
    <xf numFmtId="178" fontId="26" fillId="0" borderId="16" xfId="48" applyNumberFormat="1" applyFont="1" applyFill="1" applyBorder="1" applyAlignment="1">
      <alignment vertical="center"/>
    </xf>
    <xf numFmtId="180" fontId="26" fillId="0" borderId="16" xfId="48" applyNumberFormat="1" applyFont="1" applyFill="1" applyBorder="1" applyAlignment="1">
      <alignment vertical="center"/>
    </xf>
    <xf numFmtId="0" fontId="19" fillId="0" borderId="17" xfId="60" applyFont="1" applyFill="1" applyBorder="1" applyAlignment="1">
      <alignment horizontal="distributed" vertical="center"/>
      <protection/>
    </xf>
    <xf numFmtId="0" fontId="19" fillId="0" borderId="18" xfId="60" applyFont="1" applyFill="1" applyBorder="1" applyAlignment="1">
      <alignment horizontal="distributed" vertical="center"/>
      <protection/>
    </xf>
    <xf numFmtId="0" fontId="19" fillId="0" borderId="19" xfId="60" applyFont="1" applyFill="1" applyBorder="1" applyAlignment="1">
      <alignment horizontal="distributed" vertical="center"/>
      <protection/>
    </xf>
    <xf numFmtId="0" fontId="19" fillId="0" borderId="20" xfId="60" applyFont="1" applyFill="1" applyBorder="1" applyAlignment="1">
      <alignment horizontal="distributed" vertical="center"/>
      <protection/>
    </xf>
    <xf numFmtId="176" fontId="19" fillId="0" borderId="21" xfId="48" applyNumberFormat="1" applyFont="1" applyFill="1" applyBorder="1" applyAlignment="1">
      <alignment horizontal="center" vertical="center" wrapText="1"/>
    </xf>
    <xf numFmtId="176" fontId="19" fillId="0" borderId="10" xfId="48" applyNumberFormat="1" applyFont="1" applyFill="1" applyBorder="1" applyAlignment="1">
      <alignment horizontal="center" vertical="center"/>
    </xf>
    <xf numFmtId="176" fontId="19" fillId="0" borderId="10" xfId="48" applyNumberFormat="1" applyFont="1" applyFill="1" applyBorder="1" applyAlignment="1">
      <alignment horizontal="center" vertical="center"/>
    </xf>
    <xf numFmtId="38" fontId="19" fillId="0" borderId="10" xfId="48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19" fillId="0" borderId="23" xfId="60" applyFont="1" applyFill="1" applyBorder="1" applyAlignment="1">
      <alignment horizontal="center" vertical="center"/>
      <protection/>
    </xf>
    <xf numFmtId="176" fontId="19" fillId="0" borderId="24" xfId="48" applyNumberFormat="1" applyFont="1" applyFill="1" applyBorder="1" applyAlignment="1">
      <alignment horizontal="center" vertical="center" wrapText="1"/>
    </xf>
    <xf numFmtId="176" fontId="19" fillId="0" borderId="25" xfId="48" applyNumberFormat="1" applyFont="1" applyFill="1" applyBorder="1" applyAlignment="1">
      <alignment horizontal="center" vertical="center"/>
    </xf>
    <xf numFmtId="38" fontId="19" fillId="0" borderId="25" xfId="48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19" fillId="0" borderId="27" xfId="60" applyFont="1" applyFill="1" applyBorder="1" applyAlignment="1">
      <alignment horizontal="center" vertical="center"/>
      <protection/>
    </xf>
    <xf numFmtId="38" fontId="25" fillId="0" borderId="0" xfId="48" applyFont="1" applyAlignment="1">
      <alignment horizontal="right" vertical="center"/>
    </xf>
    <xf numFmtId="38" fontId="25" fillId="0" borderId="0" xfId="48" applyFont="1" applyAlignment="1">
      <alignment horizontal="left" vertical="center"/>
    </xf>
    <xf numFmtId="0" fontId="25" fillId="0" borderId="0" xfId="60" applyFont="1" applyAlignment="1">
      <alignment horizontal="left" vertical="center"/>
      <protection/>
    </xf>
    <xf numFmtId="0" fontId="18" fillId="0" borderId="0" xfId="60" applyFont="1" applyAlignment="1">
      <alignment horizontal="center" vertical="center"/>
      <protection/>
    </xf>
    <xf numFmtId="176" fontId="18" fillId="0" borderId="0" xfId="48" applyNumberFormat="1" applyFont="1" applyAlignment="1">
      <alignment horizontal="right" vertical="center"/>
    </xf>
    <xf numFmtId="38" fontId="28" fillId="0" borderId="0" xfId="48" applyFont="1" applyAlignment="1">
      <alignment horizontal="right" vertical="center"/>
    </xf>
    <xf numFmtId="38" fontId="28" fillId="0" borderId="0" xfId="48" applyFont="1" applyAlignment="1">
      <alignment horizontal="left" vertical="center"/>
    </xf>
    <xf numFmtId="0" fontId="28" fillId="0" borderId="0" xfId="60" applyFont="1" applyAlignment="1">
      <alignment horizontal="left" vertical="center"/>
      <protection/>
    </xf>
    <xf numFmtId="0" fontId="29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林業統計書５－１（H１1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治山事業の推移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44"/>
          <c:w val="0.9982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'5-1荒廃地発生・復旧 '!$M$32</c:f>
              <c:strCache>
                <c:ptCount val="1"/>
                <c:pt idx="0">
                  <c:v>公共治山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'5-1荒廃地発生・復旧 '!$L$33:$L$45</c:f>
              <c:numCache/>
            </c:numRef>
          </c:cat>
          <c:val>
            <c:numRef>
              <c:f>'5-1荒廃地発生・復旧 '!$M$33:$M$45</c:f>
              <c:numCache/>
            </c:numRef>
          </c:val>
        </c:ser>
        <c:ser>
          <c:idx val="1"/>
          <c:order val="1"/>
          <c:tx>
            <c:strRef>
              <c:f>'5-1荒廃地発生・復旧 '!$N$32</c:f>
              <c:strCache>
                <c:ptCount val="1"/>
                <c:pt idx="0">
                  <c:v>県単治山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'5-1荒廃地発生・復旧 '!$L$33:$L$45</c:f>
              <c:numCache/>
            </c:numRef>
          </c:cat>
          <c:val>
            <c:numRef>
              <c:f>'5-1荒廃地発生・復旧 '!$N$33:$N$45</c:f>
              <c:numCache/>
            </c:numRef>
          </c:val>
        </c:ser>
        <c:axId val="27448689"/>
        <c:axId val="45711610"/>
      </c:barChart>
      <c:catAx>
        <c:axId val="27448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75"/>
              <c:y val="0.1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1610"/>
        <c:crosses val="autoZero"/>
        <c:auto val="1"/>
        <c:lblOffset val="100"/>
        <c:tickLblSkip val="1"/>
        <c:noMultiLvlLbl val="0"/>
      </c:catAx>
      <c:valAx>
        <c:axId val="45711610"/>
        <c:scaling>
          <c:orientation val="minMax"/>
          <c:max val="140"/>
          <c:min val="0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1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486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"/>
          <c:y val="0.011"/>
          <c:w val="0.224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6</xdr:col>
      <xdr:colOff>1162050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5734050"/>
        <a:ext cx="60198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52"/>
  <sheetViews>
    <sheetView showGridLines="0" tabSelected="1" zoomScalePageLayoutView="0" workbookViewId="0" topLeftCell="A1">
      <selection activeCell="L16" sqref="L16"/>
    </sheetView>
  </sheetViews>
  <sheetFormatPr defaultColWidth="9.00390625" defaultRowHeight="13.5"/>
  <cols>
    <col min="1" max="1" width="5.625" style="1" customWidth="1"/>
    <col min="2" max="2" width="10.625" style="1" customWidth="1"/>
    <col min="3" max="3" width="10.625" style="3" customWidth="1"/>
    <col min="4" max="4" width="15.625" style="3" customWidth="1"/>
    <col min="5" max="6" width="10.625" style="2" customWidth="1"/>
    <col min="7" max="7" width="15.625" style="2" customWidth="1"/>
    <col min="8" max="16384" width="9.00390625" style="1" customWidth="1"/>
  </cols>
  <sheetData>
    <row r="1" spans="1:7" s="54" customFormat="1" ht="14.25" customHeight="1">
      <c r="A1" s="59" t="s">
        <v>34</v>
      </c>
      <c r="B1" s="58"/>
      <c r="C1" s="57"/>
      <c r="D1" s="56"/>
      <c r="E1" s="55"/>
      <c r="F1" s="55"/>
      <c r="G1" s="55"/>
    </row>
    <row r="2" spans="1:7" ht="12" customHeight="1" thickBot="1">
      <c r="A2" s="53"/>
      <c r="B2" s="53"/>
      <c r="C2" s="52"/>
      <c r="D2" s="51"/>
      <c r="F2" s="11"/>
      <c r="G2" s="2" t="s">
        <v>33</v>
      </c>
    </row>
    <row r="3" spans="1:7" ht="18" customHeight="1">
      <c r="A3" s="50" t="s">
        <v>32</v>
      </c>
      <c r="B3" s="49"/>
      <c r="C3" s="48" t="s">
        <v>31</v>
      </c>
      <c r="D3" s="48"/>
      <c r="E3" s="48"/>
      <c r="F3" s="47" t="s">
        <v>30</v>
      </c>
      <c r="G3" s="46" t="s">
        <v>29</v>
      </c>
    </row>
    <row r="4" spans="1:7" ht="18" customHeight="1">
      <c r="A4" s="45"/>
      <c r="B4" s="44"/>
      <c r="C4" s="43" t="s">
        <v>28</v>
      </c>
      <c r="D4" s="43" t="s">
        <v>27</v>
      </c>
      <c r="E4" s="42" t="s">
        <v>26</v>
      </c>
      <c r="F4" s="41"/>
      <c r="G4" s="40"/>
    </row>
    <row r="5" spans="1:7" ht="18" customHeight="1">
      <c r="A5" s="39" t="s">
        <v>25</v>
      </c>
      <c r="B5" s="38"/>
      <c r="C5" s="21">
        <v>30</v>
      </c>
      <c r="D5" s="21">
        <v>635300</v>
      </c>
      <c r="E5" s="19">
        <v>10.4</v>
      </c>
      <c r="F5" s="19">
        <v>111.2</v>
      </c>
      <c r="G5" s="18">
        <v>5823.3</v>
      </c>
    </row>
    <row r="6" spans="1:7" ht="18" customHeight="1">
      <c r="A6" s="37" t="s">
        <v>24</v>
      </c>
      <c r="B6" s="36"/>
      <c r="C6" s="21">
        <v>3</v>
      </c>
      <c r="D6" s="21">
        <v>20000</v>
      </c>
      <c r="E6" s="19">
        <v>0.2</v>
      </c>
      <c r="F6" s="19">
        <v>114.4</v>
      </c>
      <c r="G6" s="18">
        <v>5714.1</v>
      </c>
    </row>
    <row r="7" spans="1:7" ht="18" customHeight="1">
      <c r="A7" s="37" t="s">
        <v>23</v>
      </c>
      <c r="B7" s="36"/>
      <c r="C7" s="21">
        <v>6</v>
      </c>
      <c r="D7" s="21">
        <v>166000</v>
      </c>
      <c r="E7" s="19">
        <v>0.9</v>
      </c>
      <c r="F7" s="19">
        <v>103.2</v>
      </c>
      <c r="G7" s="18">
        <v>5611.8</v>
      </c>
    </row>
    <row r="8" spans="1:7" ht="18" customHeight="1">
      <c r="A8" s="37" t="s">
        <v>22</v>
      </c>
      <c r="B8" s="36"/>
      <c r="C8" s="21">
        <v>20</v>
      </c>
      <c r="D8" s="21">
        <v>1644100</v>
      </c>
      <c r="E8" s="19">
        <v>200.27</v>
      </c>
      <c r="F8" s="19">
        <v>84.1</v>
      </c>
      <c r="G8" s="18">
        <v>5727.97</v>
      </c>
    </row>
    <row r="9" spans="1:7" ht="18" customHeight="1">
      <c r="A9" s="37" t="s">
        <v>21</v>
      </c>
      <c r="B9" s="36"/>
      <c r="C9" s="21">
        <v>219</v>
      </c>
      <c r="D9" s="21">
        <v>4626700</v>
      </c>
      <c r="E9" s="19">
        <v>37.99</v>
      </c>
      <c r="F9" s="19">
        <v>104.1</v>
      </c>
      <c r="G9" s="18">
        <v>5661.86</v>
      </c>
    </row>
    <row r="10" spans="1:7" ht="18" customHeight="1">
      <c r="A10" s="37" t="s">
        <v>20</v>
      </c>
      <c r="B10" s="36"/>
      <c r="C10" s="21">
        <v>177</v>
      </c>
      <c r="D10" s="21">
        <v>5085800</v>
      </c>
      <c r="E10" s="19">
        <v>39.3</v>
      </c>
      <c r="F10" s="19">
        <v>68.2</v>
      </c>
      <c r="G10" s="18">
        <v>5632.96</v>
      </c>
    </row>
    <row r="11" spans="1:7" ht="18" customHeight="1">
      <c r="A11" s="37" t="s">
        <v>19</v>
      </c>
      <c r="B11" s="36"/>
      <c r="C11" s="21">
        <v>87</v>
      </c>
      <c r="D11" s="21">
        <v>2240930</v>
      </c>
      <c r="E11" s="19">
        <v>15.8</v>
      </c>
      <c r="F11" s="19">
        <v>66</v>
      </c>
      <c r="G11" s="18">
        <v>5582.8</v>
      </c>
    </row>
    <row r="12" spans="1:7" ht="18" customHeight="1">
      <c r="A12" s="37" t="s">
        <v>18</v>
      </c>
      <c r="B12" s="36"/>
      <c r="C12" s="21">
        <v>118</v>
      </c>
      <c r="D12" s="21">
        <v>2247180</v>
      </c>
      <c r="E12" s="19">
        <v>17.4</v>
      </c>
      <c r="F12" s="19">
        <v>81.8</v>
      </c>
      <c r="G12" s="18">
        <v>5518.4</v>
      </c>
    </row>
    <row r="13" spans="1:7" ht="18" customHeight="1">
      <c r="A13" s="37" t="s">
        <v>17</v>
      </c>
      <c r="B13" s="36"/>
      <c r="C13" s="21">
        <v>59</v>
      </c>
      <c r="D13" s="21">
        <v>1468900</v>
      </c>
      <c r="E13" s="19">
        <v>11</v>
      </c>
      <c r="F13" s="19">
        <v>82.9</v>
      </c>
      <c r="G13" s="18">
        <v>5446.5</v>
      </c>
    </row>
    <row r="14" spans="1:7" ht="18" customHeight="1">
      <c r="A14" s="37" t="s">
        <v>16</v>
      </c>
      <c r="B14" s="36"/>
      <c r="C14" s="21">
        <v>16</v>
      </c>
      <c r="D14" s="21">
        <v>354700</v>
      </c>
      <c r="E14" s="19">
        <v>4.2</v>
      </c>
      <c r="F14" s="19">
        <v>58.6</v>
      </c>
      <c r="G14" s="18">
        <v>5392.1</v>
      </c>
    </row>
    <row r="15" spans="1:7" ht="18" customHeight="1">
      <c r="A15" s="37" t="s">
        <v>15</v>
      </c>
      <c r="B15" s="36"/>
      <c r="C15" s="35">
        <v>27</v>
      </c>
      <c r="D15" s="35">
        <v>401720</v>
      </c>
      <c r="E15" s="34">
        <v>1.2</v>
      </c>
      <c r="F15" s="33">
        <v>54.8</v>
      </c>
      <c r="G15" s="32">
        <f>G14+E15-F15</f>
        <v>5338.5</v>
      </c>
    </row>
    <row r="16" spans="1:7" s="31" customFormat="1" ht="18" customHeight="1">
      <c r="A16" s="37" t="s">
        <v>14</v>
      </c>
      <c r="B16" s="36"/>
      <c r="C16" s="35">
        <v>22</v>
      </c>
      <c r="D16" s="35">
        <v>275500</v>
      </c>
      <c r="E16" s="34">
        <v>1.19</v>
      </c>
      <c r="F16" s="33">
        <v>54.8</v>
      </c>
      <c r="G16" s="32">
        <v>5231.29</v>
      </c>
    </row>
    <row r="17" spans="1:7" s="31" customFormat="1" ht="18" customHeight="1">
      <c r="A17" s="37" t="s">
        <v>13</v>
      </c>
      <c r="B17" s="36"/>
      <c r="C17" s="35">
        <v>19</v>
      </c>
      <c r="D17" s="35">
        <v>372500</v>
      </c>
      <c r="E17" s="34">
        <v>3.55</v>
      </c>
      <c r="F17" s="33">
        <v>55.66</v>
      </c>
      <c r="G17" s="32">
        <v>5179.18</v>
      </c>
    </row>
    <row r="18" spans="1:7" s="24" customFormat="1" ht="18" customHeight="1">
      <c r="A18" s="30" t="s">
        <v>12</v>
      </c>
      <c r="B18" s="29"/>
      <c r="C18" s="28">
        <f>SUM(C19:C25)</f>
        <v>222</v>
      </c>
      <c r="D18" s="28">
        <f>SUM(D19:D25)</f>
        <v>6017800</v>
      </c>
      <c r="E18" s="27">
        <f>SUM(E19:E25)</f>
        <v>64.81</v>
      </c>
      <c r="F18" s="26">
        <v>0</v>
      </c>
      <c r="G18" s="25">
        <v>0</v>
      </c>
    </row>
    <row r="19" spans="1:7" ht="18" customHeight="1">
      <c r="A19" s="23"/>
      <c r="B19" s="22" t="s">
        <v>11</v>
      </c>
      <c r="C19" s="21">
        <v>4</v>
      </c>
      <c r="D19" s="21">
        <v>6500</v>
      </c>
      <c r="E19" s="20">
        <v>0.12</v>
      </c>
      <c r="F19" s="19"/>
      <c r="G19" s="18"/>
    </row>
    <row r="20" spans="1:7" ht="18" customHeight="1">
      <c r="A20" s="23"/>
      <c r="B20" s="22" t="s">
        <v>10</v>
      </c>
      <c r="C20" s="21">
        <v>17</v>
      </c>
      <c r="D20" s="21">
        <v>369000</v>
      </c>
      <c r="E20" s="20">
        <v>3.18</v>
      </c>
      <c r="F20" s="19"/>
      <c r="G20" s="18"/>
    </row>
    <row r="21" spans="1:7" ht="18" customHeight="1">
      <c r="A21" s="23"/>
      <c r="B21" s="22" t="s">
        <v>9</v>
      </c>
      <c r="C21" s="21">
        <v>2</v>
      </c>
      <c r="D21" s="21">
        <v>3500</v>
      </c>
      <c r="E21" s="20">
        <v>0.05</v>
      </c>
      <c r="F21" s="19"/>
      <c r="G21" s="18"/>
    </row>
    <row r="22" spans="1:7" ht="18" customHeight="1">
      <c r="A22" s="23"/>
      <c r="B22" s="22" t="s">
        <v>8</v>
      </c>
      <c r="C22" s="21">
        <v>10</v>
      </c>
      <c r="D22" s="21">
        <v>66200</v>
      </c>
      <c r="E22" s="20">
        <v>0.34</v>
      </c>
      <c r="F22" s="19"/>
      <c r="G22" s="18"/>
    </row>
    <row r="23" spans="1:7" ht="18" customHeight="1">
      <c r="A23" s="23"/>
      <c r="B23" s="22" t="s">
        <v>7</v>
      </c>
      <c r="C23" s="21">
        <v>23</v>
      </c>
      <c r="D23" s="21">
        <v>266000</v>
      </c>
      <c r="E23" s="20">
        <v>3.34</v>
      </c>
      <c r="F23" s="19"/>
      <c r="G23" s="18"/>
    </row>
    <row r="24" spans="1:7" ht="18" customHeight="1">
      <c r="A24" s="23"/>
      <c r="B24" s="22" t="s">
        <v>6</v>
      </c>
      <c r="C24" s="21">
        <v>91</v>
      </c>
      <c r="D24" s="21">
        <v>2265300</v>
      </c>
      <c r="E24" s="20">
        <v>27.59</v>
      </c>
      <c r="F24" s="19"/>
      <c r="G24" s="18"/>
    </row>
    <row r="25" spans="1:7" ht="18" customHeight="1" thickBot="1">
      <c r="A25" s="17"/>
      <c r="B25" s="16" t="s">
        <v>5</v>
      </c>
      <c r="C25" s="15">
        <v>75</v>
      </c>
      <c r="D25" s="15">
        <v>3041300</v>
      </c>
      <c r="E25" s="14">
        <v>30.19</v>
      </c>
      <c r="F25" s="13"/>
      <c r="G25" s="12"/>
    </row>
    <row r="28" spans="4:6" ht="12">
      <c r="D28" s="11"/>
      <c r="F28" s="11"/>
    </row>
    <row r="29" spans="1:4" ht="12">
      <c r="A29" s="10"/>
      <c r="B29" s="10"/>
      <c r="D29" s="10"/>
    </row>
    <row r="31" spans="12:14" ht="13.5">
      <c r="L31"/>
      <c r="M31"/>
      <c r="N31" t="s">
        <v>4</v>
      </c>
    </row>
    <row r="32" spans="12:14" ht="13.5">
      <c r="L32" s="6"/>
      <c r="M32" s="9" t="s">
        <v>3</v>
      </c>
      <c r="N32" s="9" t="s">
        <v>2</v>
      </c>
    </row>
    <row r="33" spans="12:14" s="1" customFormat="1" ht="13.5">
      <c r="L33" s="6">
        <v>7</v>
      </c>
      <c r="M33" s="8">
        <v>108</v>
      </c>
      <c r="N33" s="8">
        <v>22.2</v>
      </c>
    </row>
    <row r="34" spans="12:14" s="1" customFormat="1" ht="13.5">
      <c r="L34" s="6">
        <v>8</v>
      </c>
      <c r="M34" s="8">
        <v>103</v>
      </c>
      <c r="N34" s="8">
        <v>21.8</v>
      </c>
    </row>
    <row r="35" spans="12:14" s="1" customFormat="1" ht="13.5">
      <c r="L35" s="6">
        <v>9</v>
      </c>
      <c r="M35" s="8">
        <v>99</v>
      </c>
      <c r="N35" s="8">
        <v>20.3</v>
      </c>
    </row>
    <row r="36" spans="12:14" s="1" customFormat="1" ht="13.5">
      <c r="L36" s="6">
        <v>10</v>
      </c>
      <c r="M36" s="8">
        <v>116</v>
      </c>
      <c r="N36" s="8">
        <v>22</v>
      </c>
    </row>
    <row r="37" spans="12:14" s="1" customFormat="1" ht="13.5">
      <c r="L37" s="6">
        <v>11</v>
      </c>
      <c r="M37" s="8">
        <v>99</v>
      </c>
      <c r="N37" s="8">
        <v>18.4</v>
      </c>
    </row>
    <row r="38" spans="12:14" s="1" customFormat="1" ht="13.5">
      <c r="L38" s="6">
        <v>12</v>
      </c>
      <c r="M38" s="8">
        <v>97</v>
      </c>
      <c r="N38" s="8">
        <v>15.3</v>
      </c>
    </row>
    <row r="39" spans="12:14" s="1" customFormat="1" ht="13.5">
      <c r="L39" s="6">
        <v>13</v>
      </c>
      <c r="M39" s="8">
        <v>99</v>
      </c>
      <c r="N39" s="8">
        <v>14.1</v>
      </c>
    </row>
    <row r="40" spans="12:14" s="1" customFormat="1" ht="13.5">
      <c r="L40" s="6">
        <v>14</v>
      </c>
      <c r="M40" s="8">
        <v>84</v>
      </c>
      <c r="N40" s="8">
        <v>14</v>
      </c>
    </row>
    <row r="41" spans="12:14" s="1" customFormat="1" ht="13.5">
      <c r="L41" s="6">
        <v>15</v>
      </c>
      <c r="M41" s="8">
        <v>65</v>
      </c>
      <c r="N41" s="8">
        <v>12</v>
      </c>
    </row>
    <row r="42" spans="12:14" s="1" customFormat="1" ht="13.5">
      <c r="L42" s="6">
        <v>16</v>
      </c>
      <c r="M42" s="7">
        <v>59</v>
      </c>
      <c r="N42" s="7">
        <v>11.3</v>
      </c>
    </row>
    <row r="43" spans="12:14" s="1" customFormat="1" ht="13.5">
      <c r="L43" s="6">
        <v>17</v>
      </c>
      <c r="M43" s="7">
        <v>54</v>
      </c>
      <c r="N43" s="7">
        <v>15.5</v>
      </c>
    </row>
    <row r="44" spans="12:14" s="1" customFormat="1" ht="13.5">
      <c r="L44" s="6">
        <v>18</v>
      </c>
      <c r="M44" s="7">
        <v>49</v>
      </c>
      <c r="N44" s="7">
        <v>14.3</v>
      </c>
    </row>
    <row r="45" spans="12:14" s="1" customFormat="1" ht="13.5">
      <c r="L45" s="6">
        <v>19</v>
      </c>
      <c r="M45" s="5">
        <v>62</v>
      </c>
      <c r="N45" s="5">
        <v>15.5</v>
      </c>
    </row>
    <row r="46" s="1" customFormat="1" ht="12">
      <c r="M46" s="1" t="s">
        <v>1</v>
      </c>
    </row>
    <row r="50" spans="1:4" s="1" customFormat="1" ht="12">
      <c r="A50" s="4"/>
      <c r="B50" s="4"/>
      <c r="C50" s="3"/>
      <c r="D50" s="4"/>
    </row>
    <row r="52" spans="1:4" s="1" customFormat="1" ht="12">
      <c r="A52" s="4" t="s">
        <v>0</v>
      </c>
      <c r="B52" s="4"/>
      <c r="C52" s="3"/>
      <c r="D52" s="3"/>
    </row>
  </sheetData>
  <sheetProtection/>
  <mergeCells count="18">
    <mergeCell ref="A15:B15"/>
    <mergeCell ref="G3:G4"/>
    <mergeCell ref="C3:E3"/>
    <mergeCell ref="A3:B4"/>
    <mergeCell ref="A5:B5"/>
    <mergeCell ref="A6:B6"/>
    <mergeCell ref="A7:B7"/>
    <mergeCell ref="F3:F4"/>
    <mergeCell ref="A17:B17"/>
    <mergeCell ref="A8:B8"/>
    <mergeCell ref="A9:B9"/>
    <mergeCell ref="A10:B10"/>
    <mergeCell ref="A11:B11"/>
    <mergeCell ref="A18:B18"/>
    <mergeCell ref="A12:B12"/>
    <mergeCell ref="A13:B13"/>
    <mergeCell ref="A14:B14"/>
    <mergeCell ref="A16:B16"/>
  </mergeCells>
  <printOptions horizontalCentered="1"/>
  <pageMargins left="0.5905511811023623" right="0.3937007874015748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2011-05-18T05:44:42Z</dcterms:created>
  <dcterms:modified xsi:type="dcterms:W3CDTF">2011-05-18T05:46:05Z</dcterms:modified>
  <cp:category/>
  <cp:version/>
  <cp:contentType/>
  <cp:contentStatus/>
</cp:coreProperties>
</file>