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190" windowWidth="7680" windowHeight="9120" activeTab="0"/>
  </bookViews>
  <sheets>
    <sheet name="3-2木材産業現況" sheetId="1" r:id="rId1"/>
  </sheets>
  <definedNames>
    <definedName name="_xlnm.Print_Area" localSheetId="0">'3-2木材産業現況'!$B$1:$R$13</definedName>
  </definedNames>
  <calcPr fullCalcOnLoad="1"/>
</workbook>
</file>

<file path=xl/sharedStrings.xml><?xml version="1.0" encoding="utf-8"?>
<sst xmlns="http://schemas.openxmlformats.org/spreadsheetml/2006/main" count="58" uniqueCount="56">
  <si>
    <t>区　　　分</t>
  </si>
  <si>
    <t>製　　　　　　　材　　　　　　　工　　　　　　　場</t>
  </si>
  <si>
    <t>チ　ッ　プ　工　場</t>
  </si>
  <si>
    <t>工場数</t>
  </si>
  <si>
    <t>出力数</t>
  </si>
  <si>
    <t>従業員数</t>
  </si>
  <si>
    <t>総  計</t>
  </si>
  <si>
    <t>板  類</t>
  </si>
  <si>
    <t>ひき割類</t>
  </si>
  <si>
    <t>ひき角類</t>
  </si>
  <si>
    <t>仕組板</t>
  </si>
  <si>
    <t>その他</t>
  </si>
  <si>
    <t>就業人員</t>
  </si>
  <si>
    <t>生産量</t>
  </si>
  <si>
    <t>第３表　素材生産費等推移</t>
  </si>
  <si>
    <t>樹種</t>
  </si>
  <si>
    <t>年度</t>
  </si>
  <si>
    <t>山元立木</t>
  </si>
  <si>
    <t>素材換算立</t>
  </si>
  <si>
    <t>労　　　　　　賃</t>
  </si>
  <si>
    <t>物　　品　　費</t>
  </si>
  <si>
    <t>間接費</t>
  </si>
  <si>
    <t>素材生産費</t>
  </si>
  <si>
    <t>運材費</t>
  </si>
  <si>
    <t>素材価格</t>
  </si>
  <si>
    <t>価　　　格</t>
  </si>
  <si>
    <t>木価格　(A)</t>
  </si>
  <si>
    <t>計</t>
  </si>
  <si>
    <t>伐　　造</t>
  </si>
  <si>
    <t>集　　材</t>
  </si>
  <si>
    <t>消耗材料費</t>
  </si>
  <si>
    <t>固資償却費</t>
  </si>
  <si>
    <t>（B）</t>
  </si>
  <si>
    <t>（C）</t>
  </si>
  <si>
    <t>(A)+(B)+(C)</t>
  </si>
  <si>
    <t>ヒノキ</t>
  </si>
  <si>
    <t>カラマツ</t>
  </si>
  <si>
    <t>スギ</t>
  </si>
  <si>
    <r>
      <t>（単位：円／ｍ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</si>
  <si>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第２表　木材産業現況</t>
  </si>
  <si>
    <r>
      <t>県内の
素材生産量
（百m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</si>
  <si>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素材生産　　業者数</t>
  </si>
  <si>
    <t>　　注：　製材工場及びチップ工場については、林業振興課調べによる。</t>
  </si>
  <si>
    <r>
      <t>製材品出荷量（単位：千m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</si>
  <si>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（生産量：千m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</si>
  <si>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工場（出力数：kw）</t>
  </si>
  <si>
    <t>平成１９年次</t>
  </si>
  <si>
    <t>平成１２年次</t>
  </si>
  <si>
    <t>平成１７年次</t>
  </si>
  <si>
    <t>１9年の生産額</t>
  </si>
  <si>
    <t>6,253百万円</t>
  </si>
  <si>
    <t>462百万円</t>
  </si>
  <si>
    <t>〔資料〕素材換算立木価格は、林野庁の「立木価格変動動向要因分析調査」及び「素材生産費等調査」から、山元立木価格は（財）日本不動産研究所の「山林素地及び山元立木価格調」</t>
  </si>
  <si>
    <t>〔資料〕林業振興課</t>
  </si>
  <si>
    <t>2,835百万円</t>
  </si>
  <si>
    <t>　（注） 計は四捨五入により必ずしも合計欄の数と一致しない。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</si>
</sst>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  <numFmt numFmtId="183" formatCode="0.0_);[Red]\(0.0\)"/>
    <numFmt numFmtId="184" formatCode="#,##0.00;\-#,##0.00;&quot;-&quot;"/>
    <numFmt numFmtId="185" formatCode="#,##0.000;\-#,##0.000;&quot;-&quot;"/>
  </numFmts>
  <fonts count="3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6" borderId="0" applyNumberFormat="0" applyBorder="0" applyAlignment="0" applyProtection="0"/>
    <xf numFmtId="0" fontId="27" fillId="1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6" fillId="17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Continuous" vertical="center"/>
    </xf>
    <xf numFmtId="0" fontId="17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Font="1" applyFill="1" applyAlignment="1">
      <alignment horizontal="center"/>
      <protection/>
    </xf>
    <xf numFmtId="0" fontId="16" fillId="0" borderId="0" xfId="61" applyFont="1" applyFill="1">
      <alignment/>
      <protection/>
    </xf>
    <xf numFmtId="178" fontId="9" fillId="0" borderId="10" xfId="49" applyNumberFormat="1" applyFont="1" applyFill="1" applyBorder="1" applyAlignment="1">
      <alignment vertical="center"/>
    </xf>
    <xf numFmtId="178" fontId="9" fillId="0" borderId="11" xfId="49" applyNumberFormat="1" applyFont="1" applyFill="1" applyBorder="1" applyAlignment="1">
      <alignment vertical="center"/>
    </xf>
    <xf numFmtId="178" fontId="34" fillId="0" borderId="10" xfId="49" applyNumberFormat="1" applyFont="1" applyFill="1" applyBorder="1" applyAlignment="1">
      <alignment vertical="center"/>
    </xf>
    <xf numFmtId="178" fontId="34" fillId="0" borderId="11" xfId="49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9" fillId="0" borderId="12" xfId="49" applyNumberFormat="1" applyFont="1" applyFill="1" applyBorder="1" applyAlignment="1">
      <alignment vertical="center"/>
    </xf>
    <xf numFmtId="178" fontId="9" fillId="0" borderId="13" xfId="49" applyNumberFormat="1" applyFont="1" applyFill="1" applyBorder="1" applyAlignment="1">
      <alignment vertical="center"/>
    </xf>
    <xf numFmtId="178" fontId="34" fillId="0" borderId="14" xfId="49" applyNumberFormat="1" applyFont="1" applyFill="1" applyBorder="1" applyAlignment="1">
      <alignment vertical="center"/>
    </xf>
    <xf numFmtId="178" fontId="34" fillId="0" borderId="15" xfId="49" applyNumberFormat="1" applyFont="1" applyFill="1" applyBorder="1" applyAlignment="1">
      <alignment vertical="center"/>
    </xf>
    <xf numFmtId="37" fontId="9" fillId="0" borderId="16" xfId="61" applyNumberFormat="1" applyFont="1" applyFill="1" applyBorder="1">
      <alignment/>
      <protection/>
    </xf>
    <xf numFmtId="37" fontId="9" fillId="0" borderId="17" xfId="61" applyNumberFormat="1" applyFont="1" applyFill="1" applyBorder="1">
      <alignment/>
      <protection/>
    </xf>
    <xf numFmtId="37" fontId="9" fillId="0" borderId="12" xfId="61" applyNumberFormat="1" applyFont="1" applyFill="1" applyBorder="1">
      <alignment/>
      <protection/>
    </xf>
    <xf numFmtId="37" fontId="9" fillId="0" borderId="18" xfId="61" applyNumberFormat="1" applyFont="1" applyFill="1" applyBorder="1">
      <alignment/>
      <protection/>
    </xf>
    <xf numFmtId="37" fontId="9" fillId="0" borderId="19" xfId="61" applyNumberFormat="1" applyFont="1" applyFill="1" applyBorder="1">
      <alignment/>
      <protection/>
    </xf>
    <xf numFmtId="37" fontId="9" fillId="0" borderId="20" xfId="61" applyNumberFormat="1" applyFont="1" applyFill="1" applyBorder="1">
      <alignment/>
      <protection/>
    </xf>
    <xf numFmtId="37" fontId="9" fillId="0" borderId="21" xfId="61" applyNumberFormat="1" applyFont="1" applyFill="1" applyBorder="1">
      <alignment/>
      <protection/>
    </xf>
    <xf numFmtId="37" fontId="9" fillId="0" borderId="22" xfId="61" applyNumberFormat="1" applyFont="1" applyFill="1" applyBorder="1">
      <alignment/>
      <protection/>
    </xf>
    <xf numFmtId="37" fontId="9" fillId="0" borderId="10" xfId="61" applyNumberFormat="1" applyFont="1" applyFill="1" applyBorder="1">
      <alignment/>
      <protection/>
    </xf>
    <xf numFmtId="37" fontId="9" fillId="0" borderId="23" xfId="61" applyNumberFormat="1" applyFont="1" applyFill="1" applyBorder="1">
      <alignment/>
      <protection/>
    </xf>
    <xf numFmtId="37" fontId="9" fillId="0" borderId="24" xfId="61" applyNumberFormat="1" applyFont="1" applyFill="1" applyBorder="1">
      <alignment/>
      <protection/>
    </xf>
    <xf numFmtId="37" fontId="9" fillId="0" borderId="0" xfId="61" applyNumberFormat="1" applyFont="1" applyFill="1" applyBorder="1">
      <alignment/>
      <protection/>
    </xf>
    <xf numFmtId="37" fontId="34" fillId="0" borderId="25" xfId="61" applyNumberFormat="1" applyFont="1" applyFill="1" applyBorder="1">
      <alignment/>
      <protection/>
    </xf>
    <xf numFmtId="37" fontId="34" fillId="0" borderId="26" xfId="61" applyNumberFormat="1" applyFont="1" applyFill="1" applyBorder="1">
      <alignment/>
      <protection/>
    </xf>
    <xf numFmtId="37" fontId="34" fillId="0" borderId="14" xfId="61" applyNumberFormat="1" applyFont="1" applyFill="1" applyBorder="1">
      <alignment/>
      <protection/>
    </xf>
    <xf numFmtId="37" fontId="34" fillId="0" borderId="27" xfId="61" applyNumberFormat="1" applyFont="1" applyFill="1" applyBorder="1">
      <alignment/>
      <protection/>
    </xf>
    <xf numFmtId="37" fontId="34" fillId="0" borderId="28" xfId="61" applyNumberFormat="1" applyFont="1" applyFill="1" applyBorder="1">
      <alignment/>
      <protection/>
    </xf>
    <xf numFmtId="37" fontId="34" fillId="0" borderId="15" xfId="61" applyNumberFormat="1" applyFont="1" applyFill="1" applyBorder="1">
      <alignment/>
      <protection/>
    </xf>
    <xf numFmtId="37" fontId="34" fillId="0" borderId="29" xfId="61" applyNumberFormat="1" applyFont="1" applyFill="1" applyBorder="1">
      <alignment/>
      <protection/>
    </xf>
    <xf numFmtId="37" fontId="9" fillId="0" borderId="16" xfId="61" applyNumberFormat="1" applyFont="1" applyFill="1" applyBorder="1">
      <alignment/>
      <protection/>
    </xf>
    <xf numFmtId="37" fontId="9" fillId="0" borderId="21" xfId="61" applyNumberFormat="1" applyFont="1" applyFill="1" applyBorder="1">
      <alignment/>
      <protection/>
    </xf>
    <xf numFmtId="37" fontId="34" fillId="0" borderId="30" xfId="61" applyNumberFormat="1" applyFont="1" applyFill="1" applyBorder="1">
      <alignment/>
      <protection/>
    </xf>
    <xf numFmtId="37" fontId="34" fillId="0" borderId="31" xfId="61" applyNumberFormat="1" applyFont="1" applyFill="1" applyBorder="1">
      <alignment/>
      <protection/>
    </xf>
    <xf numFmtId="37" fontId="34" fillId="0" borderId="32" xfId="61" applyNumberFormat="1" applyFont="1" applyFill="1" applyBorder="1">
      <alignment/>
      <protection/>
    </xf>
    <xf numFmtId="37" fontId="34" fillId="0" borderId="33" xfId="61" applyNumberFormat="1" applyFont="1" applyFill="1" applyBorder="1">
      <alignment/>
      <protection/>
    </xf>
    <xf numFmtId="37" fontId="34" fillId="0" borderId="34" xfId="61" applyNumberFormat="1" applyFont="1" applyFill="1" applyBorder="1">
      <alignment/>
      <protection/>
    </xf>
    <xf numFmtId="37" fontId="34" fillId="0" borderId="35" xfId="61" applyNumberFormat="1" applyFont="1" applyFill="1" applyBorder="1">
      <alignment/>
      <protection/>
    </xf>
    <xf numFmtId="37" fontId="9" fillId="0" borderId="21" xfId="61" applyNumberFormat="1" applyFont="1" applyBorder="1">
      <alignment/>
      <protection/>
    </xf>
    <xf numFmtId="37" fontId="9" fillId="0" borderId="22" xfId="61" applyNumberFormat="1" applyFont="1" applyBorder="1">
      <alignment/>
      <protection/>
    </xf>
    <xf numFmtId="37" fontId="9" fillId="0" borderId="10" xfId="61" applyNumberFormat="1" applyFont="1" applyBorder="1">
      <alignment/>
      <protection/>
    </xf>
    <xf numFmtId="37" fontId="9" fillId="0" borderId="23" xfId="61" applyNumberFormat="1" applyFont="1" applyBorder="1">
      <alignment/>
      <protection/>
    </xf>
    <xf numFmtId="37" fontId="9" fillId="0" borderId="24" xfId="61" applyNumberFormat="1" applyFont="1" applyBorder="1">
      <alignment/>
      <protection/>
    </xf>
    <xf numFmtId="37" fontId="9" fillId="0" borderId="0" xfId="61" applyNumberFormat="1" applyFont="1" applyBorder="1">
      <alignment/>
      <protection/>
    </xf>
    <xf numFmtId="0" fontId="15" fillId="0" borderId="0" xfId="0" applyFont="1" applyFill="1" applyBorder="1" applyAlignment="1">
      <alignment vertical="center"/>
    </xf>
    <xf numFmtId="0" fontId="9" fillId="18" borderId="36" xfId="0" applyFont="1" applyFill="1" applyBorder="1" applyAlignment="1">
      <alignment horizontal="distributed" vertical="center"/>
    </xf>
    <xf numFmtId="0" fontId="9" fillId="18" borderId="16" xfId="61" applyFont="1" applyFill="1" applyBorder="1" applyAlignment="1">
      <alignment horizontal="center"/>
      <protection/>
    </xf>
    <xf numFmtId="0" fontId="9" fillId="18" borderId="21" xfId="61" applyFont="1" applyFill="1" applyBorder="1" applyAlignment="1">
      <alignment horizontal="center"/>
      <protection/>
    </xf>
    <xf numFmtId="0" fontId="34" fillId="18" borderId="25" xfId="61" applyFont="1" applyFill="1" applyBorder="1" applyAlignment="1">
      <alignment horizontal="center"/>
      <protection/>
    </xf>
    <xf numFmtId="0" fontId="34" fillId="18" borderId="30" xfId="61" applyFont="1" applyFill="1" applyBorder="1" applyAlignment="1">
      <alignment horizontal="center"/>
      <protection/>
    </xf>
    <xf numFmtId="0" fontId="9" fillId="7" borderId="37" xfId="61" applyFont="1" applyFill="1" applyBorder="1" applyAlignment="1">
      <alignment horizontal="center" vertical="center"/>
      <protection/>
    </xf>
    <xf numFmtId="0" fontId="9" fillId="7" borderId="38" xfId="61" applyFont="1" applyFill="1" applyBorder="1" applyAlignment="1">
      <alignment horizontal="center" vertical="center"/>
      <protection/>
    </xf>
    <xf numFmtId="0" fontId="9" fillId="7" borderId="25" xfId="61" applyFont="1" applyFill="1" applyBorder="1" applyAlignment="1">
      <alignment horizontal="center" vertical="center"/>
      <protection/>
    </xf>
    <xf numFmtId="0" fontId="9" fillId="7" borderId="25" xfId="61" applyFont="1" applyFill="1" applyBorder="1" applyAlignment="1">
      <alignment horizontal="center"/>
      <protection/>
    </xf>
    <xf numFmtId="0" fontId="9" fillId="7" borderId="39" xfId="61" applyFont="1" applyFill="1" applyBorder="1" applyAlignment="1">
      <alignment horizontal="center"/>
      <protection/>
    </xf>
    <xf numFmtId="0" fontId="9" fillId="7" borderId="40" xfId="61" applyFont="1" applyFill="1" applyBorder="1" applyAlignment="1">
      <alignment horizontal="center"/>
      <protection/>
    </xf>
    <xf numFmtId="0" fontId="9" fillId="7" borderId="41" xfId="61" applyFont="1" applyFill="1" applyBorder="1" applyAlignment="1">
      <alignment horizontal="center"/>
      <protection/>
    </xf>
    <xf numFmtId="0" fontId="9" fillId="7" borderId="42" xfId="61" applyFont="1" applyFill="1" applyBorder="1" applyAlignment="1">
      <alignment horizontal="center"/>
      <protection/>
    </xf>
    <xf numFmtId="0" fontId="9" fillId="7" borderId="0" xfId="61" applyFont="1" applyFill="1" applyBorder="1" applyAlignment="1">
      <alignment horizontal="center" vertical="center"/>
      <protection/>
    </xf>
    <xf numFmtId="0" fontId="9" fillId="7" borderId="14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18" borderId="44" xfId="0" applyFont="1" applyFill="1" applyBorder="1" applyAlignment="1">
      <alignment horizontal="distributed" vertical="center"/>
    </xf>
    <xf numFmtId="0" fontId="9" fillId="18" borderId="45" xfId="0" applyFont="1" applyFill="1" applyBorder="1" applyAlignment="1">
      <alignment horizontal="distributed" vertical="center"/>
    </xf>
    <xf numFmtId="0" fontId="0" fillId="18" borderId="36" xfId="0" applyFill="1" applyBorder="1" applyAlignment="1">
      <alignment horizontal="distributed" vertical="center"/>
    </xf>
    <xf numFmtId="0" fontId="9" fillId="7" borderId="46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34" fillId="18" borderId="48" xfId="0" applyFont="1" applyFill="1" applyBorder="1" applyAlignment="1">
      <alignment horizontal="distributed" vertical="center"/>
    </xf>
    <xf numFmtId="0" fontId="9" fillId="18" borderId="48" xfId="0" applyFont="1" applyFill="1" applyBorder="1" applyAlignment="1">
      <alignment horizontal="distributed" vertical="center"/>
    </xf>
    <xf numFmtId="0" fontId="9" fillId="7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9" fillId="7" borderId="53" xfId="0" applyFont="1" applyFill="1" applyBorder="1" applyAlignment="1">
      <alignment horizontal="center" vertical="center"/>
    </xf>
    <xf numFmtId="0" fontId="9" fillId="18" borderId="54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7" borderId="59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9" fillId="18" borderId="60" xfId="0" applyFont="1" applyFill="1" applyBorder="1" applyAlignment="1">
      <alignment horizontal="center" vertical="center"/>
    </xf>
    <xf numFmtId="0" fontId="0" fillId="18" borderId="61" xfId="0" applyFill="1" applyBorder="1" applyAlignment="1">
      <alignment horizontal="center" vertical="center"/>
    </xf>
    <xf numFmtId="0" fontId="0" fillId="18" borderId="48" xfId="0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0" fillId="18" borderId="62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0" fillId="18" borderId="63" xfId="0" applyFill="1" applyBorder="1" applyAlignment="1">
      <alignment horizontal="distributed" vertical="center"/>
    </xf>
    <xf numFmtId="0" fontId="9" fillId="18" borderId="64" xfId="61" applyFont="1" applyFill="1" applyBorder="1" applyAlignment="1">
      <alignment horizontal="distributed" vertical="center"/>
      <protection/>
    </xf>
    <xf numFmtId="0" fontId="9" fillId="18" borderId="16" xfId="61" applyFont="1" applyFill="1" applyBorder="1" applyAlignment="1">
      <alignment horizontal="distributed" vertical="center"/>
      <protection/>
    </xf>
    <xf numFmtId="0" fontId="9" fillId="18" borderId="65" xfId="61" applyFont="1" applyFill="1" applyBorder="1" applyAlignment="1">
      <alignment horizontal="distributed" vertical="center"/>
      <protection/>
    </xf>
    <xf numFmtId="0" fontId="9" fillId="7" borderId="66" xfId="61" applyFont="1" applyFill="1" applyBorder="1" applyAlignment="1">
      <alignment horizontal="center" vertical="center"/>
      <protection/>
    </xf>
    <xf numFmtId="0" fontId="9" fillId="7" borderId="42" xfId="61" applyFont="1" applyFill="1" applyBorder="1" applyAlignment="1">
      <alignment horizontal="center" vertical="center"/>
      <protection/>
    </xf>
    <xf numFmtId="0" fontId="9" fillId="18" borderId="67" xfId="61" applyFont="1" applyFill="1" applyBorder="1" applyAlignment="1">
      <alignment horizontal="center" vertical="center"/>
      <protection/>
    </xf>
    <xf numFmtId="0" fontId="9" fillId="18" borderId="64" xfId="61" applyFont="1" applyFill="1" applyBorder="1" applyAlignment="1">
      <alignment horizontal="center" vertical="center"/>
      <protection/>
    </xf>
    <xf numFmtId="0" fontId="9" fillId="18" borderId="67" xfId="61" applyFont="1" applyFill="1" applyBorder="1" applyAlignment="1">
      <alignment horizontal="center" vertical="center" wrapText="1"/>
      <protection/>
    </xf>
    <xf numFmtId="0" fontId="9" fillId="18" borderId="64" xfId="61" applyFont="1" applyFill="1" applyBorder="1" applyAlignment="1">
      <alignment horizontal="center" vertical="center" wrapText="1"/>
      <protection/>
    </xf>
    <xf numFmtId="0" fontId="9" fillId="7" borderId="68" xfId="61" applyFont="1" applyFill="1" applyBorder="1" applyAlignment="1">
      <alignment horizontal="center" vertical="center"/>
      <protection/>
    </xf>
    <xf numFmtId="0" fontId="9" fillId="7" borderId="50" xfId="61" applyFont="1" applyFill="1" applyBorder="1" applyAlignment="1">
      <alignment horizontal="center"/>
      <protection/>
    </xf>
    <xf numFmtId="0" fontId="9" fillId="7" borderId="49" xfId="61" applyFont="1" applyFill="1" applyBorder="1" applyAlignment="1">
      <alignment horizontal="center" vertical="center"/>
      <protection/>
    </xf>
    <xf numFmtId="0" fontId="9" fillId="7" borderId="51" xfId="61" applyFont="1" applyFill="1" applyBorder="1" applyAlignment="1">
      <alignment horizontal="center"/>
      <protection/>
    </xf>
    <xf numFmtId="0" fontId="9" fillId="18" borderId="16" xfId="61" applyFont="1" applyFill="1" applyBorder="1" applyAlignment="1">
      <alignment horizontal="distributed" vertical="center" wrapText="1"/>
      <protection/>
    </xf>
    <xf numFmtId="0" fontId="9" fillId="18" borderId="21" xfId="61" applyFont="1" applyFill="1" applyBorder="1" applyAlignment="1">
      <alignment horizontal="distributed" vertical="center" wrapText="1"/>
      <protection/>
    </xf>
    <xf numFmtId="0" fontId="9" fillId="18" borderId="25" xfId="61" applyFont="1" applyFill="1" applyBorder="1" applyAlignment="1">
      <alignment horizontal="distributed" vertical="center" wrapText="1"/>
      <protection/>
    </xf>
    <xf numFmtId="0" fontId="9" fillId="18" borderId="64" xfId="6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3素材生産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8.625" style="1" customWidth="1"/>
    <col min="4" max="7" width="9.625" style="1" customWidth="1"/>
    <col min="8" max="8" width="9.875" style="1" customWidth="1"/>
    <col min="9" max="20" width="9.625" style="1" customWidth="1"/>
    <col min="21" max="16384" width="9.00390625" style="1" customWidth="1"/>
  </cols>
  <sheetData>
    <row r="1" spans="2:8" s="10" customFormat="1" ht="19.5" customHeight="1">
      <c r="B1" s="7" t="s">
        <v>39</v>
      </c>
      <c r="C1" s="8"/>
      <c r="D1" s="8"/>
      <c r="E1" s="8"/>
      <c r="F1" s="8"/>
      <c r="G1" s="8"/>
      <c r="H1" s="9"/>
    </row>
    <row r="2" s="4" customFormat="1" ht="12" customHeight="1" thickBot="1"/>
    <row r="3" spans="2:17" s="4" customFormat="1" ht="15" customHeight="1">
      <c r="B3" s="105" t="s">
        <v>0</v>
      </c>
      <c r="C3" s="106"/>
      <c r="D3" s="102" t="s">
        <v>41</v>
      </c>
      <c r="E3" s="102" t="s">
        <v>40</v>
      </c>
      <c r="F3" s="88" t="s">
        <v>1</v>
      </c>
      <c r="G3" s="89"/>
      <c r="H3" s="89"/>
      <c r="I3" s="89"/>
      <c r="J3" s="89"/>
      <c r="K3" s="89"/>
      <c r="L3" s="89"/>
      <c r="M3" s="89"/>
      <c r="N3" s="90"/>
      <c r="O3" s="83" t="s">
        <v>2</v>
      </c>
      <c r="P3" s="84"/>
      <c r="Q3" s="85"/>
    </row>
    <row r="4" spans="2:17" s="11" customFormat="1" ht="15" customHeight="1">
      <c r="B4" s="107"/>
      <c r="C4" s="108"/>
      <c r="D4" s="111"/>
      <c r="E4" s="103"/>
      <c r="F4" s="91" t="s">
        <v>45</v>
      </c>
      <c r="G4" s="92"/>
      <c r="H4" s="93"/>
      <c r="I4" s="91" t="s">
        <v>43</v>
      </c>
      <c r="J4" s="92"/>
      <c r="K4" s="92"/>
      <c r="L4" s="92"/>
      <c r="M4" s="92"/>
      <c r="N4" s="93"/>
      <c r="O4" s="98" t="s">
        <v>44</v>
      </c>
      <c r="P4" s="99"/>
      <c r="Q4" s="100"/>
    </row>
    <row r="5" spans="2:17" s="11" customFormat="1" ht="15" customHeight="1">
      <c r="B5" s="109"/>
      <c r="C5" s="110"/>
      <c r="D5" s="112"/>
      <c r="E5" s="104"/>
      <c r="F5" s="78" t="s">
        <v>3</v>
      </c>
      <c r="G5" s="78" t="s">
        <v>4</v>
      </c>
      <c r="H5" s="78" t="s">
        <v>5</v>
      </c>
      <c r="I5" s="78" t="s">
        <v>6</v>
      </c>
      <c r="J5" s="78" t="s">
        <v>7</v>
      </c>
      <c r="K5" s="78" t="s">
        <v>8</v>
      </c>
      <c r="L5" s="78" t="s">
        <v>9</v>
      </c>
      <c r="M5" s="78" t="s">
        <v>10</v>
      </c>
      <c r="N5" s="78" t="s">
        <v>11</v>
      </c>
      <c r="O5" s="78" t="s">
        <v>3</v>
      </c>
      <c r="P5" s="78" t="s">
        <v>12</v>
      </c>
      <c r="Q5" s="79" t="s">
        <v>13</v>
      </c>
    </row>
    <row r="6" spans="2:17" s="11" customFormat="1" ht="15" customHeight="1">
      <c r="B6" s="94" t="s">
        <v>47</v>
      </c>
      <c r="C6" s="115"/>
      <c r="D6" s="26">
        <v>235</v>
      </c>
      <c r="E6" s="26">
        <v>1945</v>
      </c>
      <c r="F6" s="26">
        <v>231</v>
      </c>
      <c r="G6" s="26">
        <v>17839</v>
      </c>
      <c r="H6" s="26">
        <v>1171</v>
      </c>
      <c r="I6" s="26">
        <v>167</v>
      </c>
      <c r="J6" s="26">
        <v>30</v>
      </c>
      <c r="K6" s="26">
        <v>27</v>
      </c>
      <c r="L6" s="26">
        <v>55</v>
      </c>
      <c r="M6" s="26">
        <v>21</v>
      </c>
      <c r="N6" s="26">
        <v>34</v>
      </c>
      <c r="O6" s="26">
        <v>27</v>
      </c>
      <c r="P6" s="26">
        <v>56</v>
      </c>
      <c r="Q6" s="27">
        <v>136</v>
      </c>
    </row>
    <row r="7" spans="2:17" s="4" customFormat="1" ht="15" customHeight="1">
      <c r="B7" s="87" t="s">
        <v>48</v>
      </c>
      <c r="C7" s="82"/>
      <c r="D7" s="21">
        <v>132</v>
      </c>
      <c r="E7" s="21">
        <v>1724</v>
      </c>
      <c r="F7" s="21">
        <v>164</v>
      </c>
      <c r="G7" s="21">
        <v>14756</v>
      </c>
      <c r="H7" s="21">
        <v>669</v>
      </c>
      <c r="I7" s="21">
        <v>102</v>
      </c>
      <c r="J7" s="21">
        <v>27</v>
      </c>
      <c r="K7" s="21">
        <v>16</v>
      </c>
      <c r="L7" s="21">
        <v>27</v>
      </c>
      <c r="M7" s="21">
        <v>11</v>
      </c>
      <c r="N7" s="21">
        <v>21</v>
      </c>
      <c r="O7" s="21">
        <v>21</v>
      </c>
      <c r="P7" s="21">
        <v>30</v>
      </c>
      <c r="Q7" s="22">
        <v>72</v>
      </c>
    </row>
    <row r="8" spans="2:17" s="5" customFormat="1" ht="15" customHeight="1">
      <c r="B8" s="86" t="s">
        <v>46</v>
      </c>
      <c r="C8" s="64"/>
      <c r="D8" s="28">
        <v>124</v>
      </c>
      <c r="E8" s="29">
        <v>2045</v>
      </c>
      <c r="F8" s="23">
        <v>151</v>
      </c>
      <c r="G8" s="23">
        <v>14793</v>
      </c>
      <c r="H8" s="23">
        <v>692</v>
      </c>
      <c r="I8" s="23">
        <f>SUM(J8:N8)</f>
        <v>118</v>
      </c>
      <c r="J8" s="23">
        <v>24</v>
      </c>
      <c r="K8" s="23">
        <v>19</v>
      </c>
      <c r="L8" s="23">
        <v>38</v>
      </c>
      <c r="M8" s="23">
        <v>13</v>
      </c>
      <c r="N8" s="23">
        <v>24</v>
      </c>
      <c r="O8" s="23">
        <v>15</v>
      </c>
      <c r="P8" s="23">
        <v>36</v>
      </c>
      <c r="Q8" s="24">
        <v>67</v>
      </c>
    </row>
    <row r="9" spans="2:17" s="4" customFormat="1" ht="15" customHeight="1" thickBot="1">
      <c r="B9" s="80" t="s">
        <v>49</v>
      </c>
      <c r="C9" s="81"/>
      <c r="D9" s="113" t="s">
        <v>54</v>
      </c>
      <c r="E9" s="114"/>
      <c r="F9" s="95" t="s">
        <v>50</v>
      </c>
      <c r="G9" s="96"/>
      <c r="H9" s="96"/>
      <c r="I9" s="96"/>
      <c r="J9" s="96"/>
      <c r="K9" s="96"/>
      <c r="L9" s="96"/>
      <c r="M9" s="96"/>
      <c r="N9" s="97"/>
      <c r="O9" s="95" t="s">
        <v>51</v>
      </c>
      <c r="P9" s="96"/>
      <c r="Q9" s="101"/>
    </row>
    <row r="10" spans="2:21" s="4" customFormat="1" ht="12" customHeight="1">
      <c r="B10" s="3"/>
      <c r="C10" s="3"/>
      <c r="D10" s="2"/>
      <c r="E10" s="2"/>
      <c r="F10" s="2"/>
      <c r="G10" s="2"/>
      <c r="H10" s="12"/>
      <c r="I10" s="12"/>
      <c r="J10" s="13"/>
      <c r="K10" s="13"/>
      <c r="L10" s="13"/>
      <c r="M10" s="13"/>
      <c r="N10" s="13"/>
      <c r="O10" s="2"/>
      <c r="P10" s="2"/>
      <c r="Q10" s="2"/>
      <c r="R10" s="2"/>
      <c r="S10" s="13"/>
      <c r="T10" s="13"/>
      <c r="U10" s="13"/>
    </row>
    <row r="11" spans="2:21" s="4" customFormat="1" ht="12" customHeight="1">
      <c r="B11" s="25" t="s">
        <v>42</v>
      </c>
      <c r="C11" s="6"/>
      <c r="O11" s="2"/>
      <c r="P11" s="2"/>
      <c r="Q11" s="2"/>
      <c r="R11" s="2"/>
      <c r="S11" s="13"/>
      <c r="T11" s="13"/>
      <c r="U11" s="13"/>
    </row>
    <row r="12" spans="2:21" s="4" customFormat="1" ht="12" customHeight="1">
      <c r="B12" s="25" t="s">
        <v>53</v>
      </c>
      <c r="C12" s="6"/>
      <c r="O12" s="2"/>
      <c r="P12" s="2"/>
      <c r="Q12" s="2"/>
      <c r="R12" s="2"/>
      <c r="S12" s="13"/>
      <c r="T12" s="13"/>
      <c r="U12" s="13"/>
    </row>
    <row r="13" s="4" customFormat="1" ht="12" customHeight="1">
      <c r="C13" s="6"/>
    </row>
    <row r="14" s="4" customFormat="1" ht="12"/>
    <row r="15" spans="2:5" s="16" customFormat="1" ht="17.25">
      <c r="B15" s="14" t="s">
        <v>14</v>
      </c>
      <c r="C15" s="15"/>
      <c r="D15" s="15"/>
      <c r="E15" s="15"/>
    </row>
    <row r="16" s="17" customFormat="1" ht="15" thickBot="1">
      <c r="O16" s="18" t="s">
        <v>38</v>
      </c>
    </row>
    <row r="17" spans="2:15" s="19" customFormat="1" ht="12" customHeight="1">
      <c r="B17" s="121" t="s">
        <v>15</v>
      </c>
      <c r="C17" s="123" t="s">
        <v>16</v>
      </c>
      <c r="D17" s="69" t="s">
        <v>17</v>
      </c>
      <c r="E17" s="69" t="s">
        <v>18</v>
      </c>
      <c r="F17" s="125" t="s">
        <v>19</v>
      </c>
      <c r="G17" s="126"/>
      <c r="H17" s="126"/>
      <c r="I17" s="127" t="s">
        <v>20</v>
      </c>
      <c r="J17" s="126"/>
      <c r="K17" s="128"/>
      <c r="L17" s="119" t="s">
        <v>21</v>
      </c>
      <c r="M17" s="70" t="s">
        <v>22</v>
      </c>
      <c r="N17" s="69" t="s">
        <v>23</v>
      </c>
      <c r="O17" s="69" t="s">
        <v>24</v>
      </c>
    </row>
    <row r="18" spans="2:15" s="19" customFormat="1" ht="12" customHeight="1">
      <c r="B18" s="122"/>
      <c r="C18" s="124"/>
      <c r="D18" s="71" t="s">
        <v>25</v>
      </c>
      <c r="E18" s="72" t="s">
        <v>26</v>
      </c>
      <c r="F18" s="73" t="s">
        <v>27</v>
      </c>
      <c r="G18" s="74" t="s">
        <v>28</v>
      </c>
      <c r="H18" s="75" t="s">
        <v>29</v>
      </c>
      <c r="I18" s="76" t="s">
        <v>27</v>
      </c>
      <c r="J18" s="74" t="s">
        <v>30</v>
      </c>
      <c r="K18" s="75" t="s">
        <v>31</v>
      </c>
      <c r="L18" s="120"/>
      <c r="M18" s="77" t="s">
        <v>32</v>
      </c>
      <c r="N18" s="71" t="s">
        <v>33</v>
      </c>
      <c r="O18" s="71" t="s">
        <v>34</v>
      </c>
    </row>
    <row r="19" spans="2:15" s="17" customFormat="1" ht="12" customHeight="1">
      <c r="B19" s="129" t="s">
        <v>37</v>
      </c>
      <c r="C19" s="65">
        <v>7</v>
      </c>
      <c r="D19" s="30">
        <v>10438</v>
      </c>
      <c r="E19" s="30">
        <v>12375</v>
      </c>
      <c r="F19" s="31">
        <v>6064</v>
      </c>
      <c r="G19" s="32">
        <v>2889</v>
      </c>
      <c r="H19" s="33">
        <v>3175</v>
      </c>
      <c r="I19" s="34">
        <v>2520</v>
      </c>
      <c r="J19" s="32">
        <v>685</v>
      </c>
      <c r="K19" s="33">
        <v>1835</v>
      </c>
      <c r="L19" s="34">
        <v>2005</v>
      </c>
      <c r="M19" s="35">
        <v>10588</v>
      </c>
      <c r="N19" s="30">
        <v>4017</v>
      </c>
      <c r="O19" s="30">
        <v>26981</v>
      </c>
    </row>
    <row r="20" spans="2:15" s="17" customFormat="1" ht="12" customHeight="1">
      <c r="B20" s="130"/>
      <c r="C20" s="66">
        <v>12</v>
      </c>
      <c r="D20" s="36">
        <v>6707</v>
      </c>
      <c r="E20" s="36">
        <v>4617</v>
      </c>
      <c r="F20" s="37">
        <v>4539</v>
      </c>
      <c r="G20" s="38">
        <v>2280</v>
      </c>
      <c r="H20" s="39">
        <v>2260</v>
      </c>
      <c r="I20" s="40">
        <v>1635</v>
      </c>
      <c r="J20" s="38">
        <v>859</v>
      </c>
      <c r="K20" s="39">
        <v>776</v>
      </c>
      <c r="L20" s="40">
        <v>999</v>
      </c>
      <c r="M20" s="41">
        <v>7173</v>
      </c>
      <c r="N20" s="36">
        <v>1759</v>
      </c>
      <c r="O20" s="36">
        <v>13550</v>
      </c>
    </row>
    <row r="21" spans="2:15" s="17" customFormat="1" ht="12" customHeight="1">
      <c r="B21" s="130"/>
      <c r="C21" s="66">
        <v>17</v>
      </c>
      <c r="D21" s="36">
        <v>2612</v>
      </c>
      <c r="E21" s="36">
        <v>4147</v>
      </c>
      <c r="F21" s="37">
        <v>3769</v>
      </c>
      <c r="G21" s="38">
        <v>2108</v>
      </c>
      <c r="H21" s="39">
        <v>1661</v>
      </c>
      <c r="I21" s="40">
        <v>1237</v>
      </c>
      <c r="J21" s="38">
        <v>455</v>
      </c>
      <c r="K21" s="39">
        <v>782</v>
      </c>
      <c r="L21" s="40">
        <v>1718</v>
      </c>
      <c r="M21" s="41">
        <v>6724</v>
      </c>
      <c r="N21" s="36">
        <v>1863</v>
      </c>
      <c r="O21" s="36">
        <v>12734</v>
      </c>
    </row>
    <row r="22" spans="2:15" s="20" customFormat="1" ht="12" customHeight="1">
      <c r="B22" s="131"/>
      <c r="C22" s="67">
        <v>19</v>
      </c>
      <c r="D22" s="42">
        <v>1858</v>
      </c>
      <c r="E22" s="42">
        <v>4783</v>
      </c>
      <c r="F22" s="43">
        <f>G22+H22</f>
        <v>1898</v>
      </c>
      <c r="G22" s="44">
        <v>1228</v>
      </c>
      <c r="H22" s="45">
        <v>670</v>
      </c>
      <c r="I22" s="46">
        <f>J22+K22</f>
        <v>1781</v>
      </c>
      <c r="J22" s="44">
        <v>581</v>
      </c>
      <c r="K22" s="45">
        <v>1200</v>
      </c>
      <c r="L22" s="47">
        <v>408</v>
      </c>
      <c r="M22" s="48">
        <f>F22+I22+L22</f>
        <v>4087</v>
      </c>
      <c r="N22" s="42">
        <v>1588</v>
      </c>
      <c r="O22" s="42">
        <f>E22+M22+N22</f>
        <v>10458</v>
      </c>
    </row>
    <row r="23" spans="2:15" s="17" customFormat="1" ht="12" customHeight="1">
      <c r="B23" s="132" t="s">
        <v>35</v>
      </c>
      <c r="C23" s="65">
        <v>7</v>
      </c>
      <c r="D23" s="30">
        <v>20402</v>
      </c>
      <c r="E23" s="30">
        <v>17898</v>
      </c>
      <c r="F23" s="31">
        <v>5463</v>
      </c>
      <c r="G23" s="32">
        <v>2468</v>
      </c>
      <c r="H23" s="33">
        <v>2995</v>
      </c>
      <c r="I23" s="34">
        <v>722</v>
      </c>
      <c r="J23" s="32">
        <v>448</v>
      </c>
      <c r="K23" s="33">
        <v>274</v>
      </c>
      <c r="L23" s="34">
        <v>753</v>
      </c>
      <c r="M23" s="35">
        <v>6938</v>
      </c>
      <c r="N23" s="30">
        <v>1963</v>
      </c>
      <c r="O23" s="30">
        <v>26800</v>
      </c>
    </row>
    <row r="24" spans="2:15" s="17" customFormat="1" ht="12" customHeight="1">
      <c r="B24" s="132"/>
      <c r="C24" s="66">
        <v>11</v>
      </c>
      <c r="D24" s="57">
        <v>16769</v>
      </c>
      <c r="E24" s="57">
        <v>9011</v>
      </c>
      <c r="F24" s="58">
        <v>11511</v>
      </c>
      <c r="G24" s="59">
        <v>2878</v>
      </c>
      <c r="H24" s="60">
        <v>8633</v>
      </c>
      <c r="I24" s="61">
        <v>2009</v>
      </c>
      <c r="J24" s="59">
        <v>1776</v>
      </c>
      <c r="K24" s="60">
        <v>234</v>
      </c>
      <c r="L24" s="61">
        <v>451</v>
      </c>
      <c r="M24" s="62">
        <v>13971</v>
      </c>
      <c r="N24" s="57">
        <v>1605</v>
      </c>
      <c r="O24" s="57">
        <v>24587</v>
      </c>
    </row>
    <row r="25" spans="2:15" s="17" customFormat="1" ht="12" customHeight="1">
      <c r="B25" s="132"/>
      <c r="C25" s="66">
        <v>17</v>
      </c>
      <c r="D25" s="36">
        <v>11317</v>
      </c>
      <c r="E25" s="36">
        <v>14283</v>
      </c>
      <c r="F25" s="37">
        <v>5679</v>
      </c>
      <c r="G25" s="38">
        <v>3139</v>
      </c>
      <c r="H25" s="39">
        <v>2541</v>
      </c>
      <c r="I25" s="40">
        <v>1035</v>
      </c>
      <c r="J25" s="38">
        <v>449</v>
      </c>
      <c r="K25" s="39">
        <v>586</v>
      </c>
      <c r="L25" s="40">
        <v>448</v>
      </c>
      <c r="M25" s="41">
        <v>7163</v>
      </c>
      <c r="N25" s="36">
        <v>1076</v>
      </c>
      <c r="O25" s="36">
        <v>22521</v>
      </c>
    </row>
    <row r="26" spans="2:15" s="20" customFormat="1" ht="12" customHeight="1">
      <c r="B26" s="132"/>
      <c r="C26" s="67">
        <v>19</v>
      </c>
      <c r="D26" s="42">
        <v>10330</v>
      </c>
      <c r="E26" s="42">
        <v>13322</v>
      </c>
      <c r="F26" s="43">
        <v>3516</v>
      </c>
      <c r="G26" s="44">
        <v>1763</v>
      </c>
      <c r="H26" s="45">
        <v>1754</v>
      </c>
      <c r="I26" s="46">
        <v>1198</v>
      </c>
      <c r="J26" s="44">
        <v>490</v>
      </c>
      <c r="K26" s="45">
        <v>707</v>
      </c>
      <c r="L26" s="47">
        <v>767</v>
      </c>
      <c r="M26" s="48">
        <f>F26+I26+L26</f>
        <v>5481</v>
      </c>
      <c r="N26" s="42">
        <v>1518</v>
      </c>
      <c r="O26" s="42">
        <v>20322</v>
      </c>
    </row>
    <row r="27" spans="2:15" s="17" customFormat="1" ht="12" customHeight="1">
      <c r="B27" s="116" t="s">
        <v>36</v>
      </c>
      <c r="C27" s="65">
        <v>7</v>
      </c>
      <c r="D27" s="49"/>
      <c r="E27" s="30">
        <v>2438</v>
      </c>
      <c r="F27" s="31">
        <v>3075</v>
      </c>
      <c r="G27" s="32">
        <v>1482</v>
      </c>
      <c r="H27" s="33">
        <v>1593</v>
      </c>
      <c r="I27" s="34">
        <v>1586</v>
      </c>
      <c r="J27" s="32">
        <v>861</v>
      </c>
      <c r="K27" s="33">
        <v>725</v>
      </c>
      <c r="L27" s="34">
        <v>524</v>
      </c>
      <c r="M27" s="35">
        <v>5185</v>
      </c>
      <c r="N27" s="30">
        <v>2921</v>
      </c>
      <c r="O27" s="30">
        <f>E27+M27+N27</f>
        <v>10544</v>
      </c>
    </row>
    <row r="28" spans="2:15" s="17" customFormat="1" ht="12" customHeight="1">
      <c r="B28" s="116"/>
      <c r="C28" s="66">
        <v>12</v>
      </c>
      <c r="D28" s="50"/>
      <c r="E28" s="36">
        <v>3030</v>
      </c>
      <c r="F28" s="37">
        <v>4847</v>
      </c>
      <c r="G28" s="38">
        <v>3823</v>
      </c>
      <c r="H28" s="39">
        <v>1024</v>
      </c>
      <c r="I28" s="40">
        <v>1718</v>
      </c>
      <c r="J28" s="38">
        <v>982</v>
      </c>
      <c r="K28" s="39">
        <v>736</v>
      </c>
      <c r="L28" s="40">
        <v>848</v>
      </c>
      <c r="M28" s="41">
        <v>7414</v>
      </c>
      <c r="N28" s="36">
        <v>1315</v>
      </c>
      <c r="O28" s="36">
        <f>E28+M28+N28</f>
        <v>11759</v>
      </c>
    </row>
    <row r="29" spans="2:15" s="17" customFormat="1" ht="12" customHeight="1">
      <c r="B29" s="117"/>
      <c r="C29" s="66">
        <v>17</v>
      </c>
      <c r="D29" s="50"/>
      <c r="E29" s="36">
        <v>2000</v>
      </c>
      <c r="F29" s="37">
        <v>2400</v>
      </c>
      <c r="G29" s="38">
        <v>1500</v>
      </c>
      <c r="H29" s="39">
        <v>900</v>
      </c>
      <c r="I29" s="40">
        <v>933</v>
      </c>
      <c r="J29" s="38">
        <v>333</v>
      </c>
      <c r="K29" s="39">
        <v>600</v>
      </c>
      <c r="L29" s="40">
        <v>767</v>
      </c>
      <c r="M29" s="41">
        <v>4100</v>
      </c>
      <c r="N29" s="36">
        <v>2160</v>
      </c>
      <c r="O29" s="36">
        <f>E29+M29+N29</f>
        <v>8260</v>
      </c>
    </row>
    <row r="30" spans="2:15" s="20" customFormat="1" ht="12" customHeight="1" thickBot="1">
      <c r="B30" s="118"/>
      <c r="C30" s="68">
        <v>19</v>
      </c>
      <c r="D30" s="51"/>
      <c r="E30" s="51">
        <v>3564</v>
      </c>
      <c r="F30" s="52">
        <v>3220</v>
      </c>
      <c r="G30" s="53">
        <v>2155</v>
      </c>
      <c r="H30" s="54">
        <v>1066</v>
      </c>
      <c r="I30" s="55">
        <v>1096</v>
      </c>
      <c r="J30" s="53">
        <v>309</v>
      </c>
      <c r="K30" s="54">
        <v>787</v>
      </c>
      <c r="L30" s="55">
        <v>458</v>
      </c>
      <c r="M30" s="56">
        <f>F30+I30+L30</f>
        <v>4774</v>
      </c>
      <c r="N30" s="51">
        <v>2120</v>
      </c>
      <c r="O30" s="51">
        <v>10459</v>
      </c>
    </row>
    <row r="31" s="17" customFormat="1" ht="12" customHeight="1"/>
    <row r="32" s="17" customFormat="1" ht="12">
      <c r="B32" s="25" t="s">
        <v>52</v>
      </c>
    </row>
    <row r="33" s="17" customFormat="1" ht="12">
      <c r="B33" s="63" t="s">
        <v>55</v>
      </c>
    </row>
  </sheetData>
  <sheetProtection/>
  <mergeCells count="23">
    <mergeCell ref="L17:L18"/>
    <mergeCell ref="B19:B22"/>
    <mergeCell ref="B23:B26"/>
    <mergeCell ref="B27:B30"/>
    <mergeCell ref="B17:B18"/>
    <mergeCell ref="C17:C18"/>
    <mergeCell ref="F17:H17"/>
    <mergeCell ref="I17:K17"/>
    <mergeCell ref="E3:E5"/>
    <mergeCell ref="B9:C9"/>
    <mergeCell ref="B7:C7"/>
    <mergeCell ref="B8:C8"/>
    <mergeCell ref="B3:C5"/>
    <mergeCell ref="D3:D5"/>
    <mergeCell ref="D9:E9"/>
    <mergeCell ref="B6:C6"/>
    <mergeCell ref="F9:N9"/>
    <mergeCell ref="O3:Q3"/>
    <mergeCell ref="F4:H4"/>
    <mergeCell ref="I4:N4"/>
    <mergeCell ref="O4:Q4"/>
    <mergeCell ref="O9:Q9"/>
    <mergeCell ref="F3:N3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izm-k</cp:lastModifiedBy>
  <cp:lastPrinted>2008-12-15T00:14:03Z</cp:lastPrinted>
  <dcterms:created xsi:type="dcterms:W3CDTF">1997-01-07T10:15:35Z</dcterms:created>
  <dcterms:modified xsi:type="dcterms:W3CDTF">2009-01-27T09:55:25Z</dcterms:modified>
  <cp:category/>
  <cp:version/>
  <cp:contentType/>
  <cp:contentStatus/>
</cp:coreProperties>
</file>