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-4間伐・枝打" sheetId="1" r:id="rId1"/>
  </sheets>
  <definedNames/>
  <calcPr fullCalcOnLoad="1"/>
</workbook>
</file>

<file path=xl/sharedStrings.xml><?xml version="1.0" encoding="utf-8"?>
<sst xmlns="http://schemas.openxmlformats.org/spreadsheetml/2006/main" count="179" uniqueCount="100">
  <si>
    <t>区　分</t>
  </si>
  <si>
    <t>玉　　村　　町</t>
  </si>
  <si>
    <t>第４表　間伐・枝打</t>
  </si>
  <si>
    <t>枝打面積</t>
  </si>
  <si>
    <t>市町村</t>
  </si>
  <si>
    <t>渋</t>
  </si>
  <si>
    <t>川</t>
  </si>
  <si>
    <t>計</t>
  </si>
  <si>
    <t>沼</t>
  </si>
  <si>
    <t>田</t>
  </si>
  <si>
    <t>計</t>
  </si>
  <si>
    <t>藤</t>
  </si>
  <si>
    <t>岡</t>
  </si>
  <si>
    <t>計</t>
  </si>
  <si>
    <t>富</t>
  </si>
  <si>
    <t>岡</t>
  </si>
  <si>
    <t>計</t>
  </si>
  <si>
    <t>高</t>
  </si>
  <si>
    <t>崎</t>
  </si>
  <si>
    <t>計</t>
  </si>
  <si>
    <t>吾</t>
  </si>
  <si>
    <t>妻</t>
  </si>
  <si>
    <t>計</t>
  </si>
  <si>
    <t>太　　田　　市</t>
  </si>
  <si>
    <t>大　　胡　　町</t>
  </si>
  <si>
    <t>宮　　城　　村</t>
  </si>
  <si>
    <t>東</t>
  </si>
  <si>
    <t>赤　　堀　　町</t>
  </si>
  <si>
    <t>（佐）　東　村</t>
  </si>
  <si>
    <t>境　　　　　町</t>
  </si>
  <si>
    <t>尾　　島　　町</t>
  </si>
  <si>
    <t>新　　田　　町</t>
  </si>
  <si>
    <t>部</t>
  </si>
  <si>
    <t>笠　　懸　　町</t>
  </si>
  <si>
    <t>大　間　々　町</t>
  </si>
  <si>
    <t>板　　倉　　町</t>
  </si>
  <si>
    <t>明　　和　　村</t>
  </si>
  <si>
    <t>千　代　田　町</t>
  </si>
  <si>
    <t>大　　泉　　町</t>
  </si>
  <si>
    <t>邑　　楽　　町</t>
  </si>
  <si>
    <t>間伐面積</t>
  </si>
  <si>
    <t>うち流域森総・</t>
  </si>
  <si>
    <t>館　　林　　市</t>
  </si>
  <si>
    <t>粕　　川　　村</t>
  </si>
  <si>
    <t>新　　里　　村</t>
  </si>
  <si>
    <t>黒　保　根　村</t>
  </si>
  <si>
    <t>（勢）　東　村</t>
  </si>
  <si>
    <t>薮　塚　本　町</t>
  </si>
  <si>
    <t>合　　　計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</si>
  <si>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</si>
  <si>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</si>
  <si>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</si>
  <si>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</si>
  <si>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</si>
  <si>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</si>
  <si>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</si>
  <si>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</si>
  <si>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</si>
  <si>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</si>
  <si>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</si>
  <si>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</si>
  <si>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</si>
  <si>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</si>
  <si>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</si>
  <si>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</si>
  <si>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</si>
  <si>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</si>
  <si>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</si>
  <si>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</si>
  <si>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　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</si>
  <si>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</si>
  <si>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</si>
  <si>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</si>
  <si>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</si>
  <si>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</si>
  <si>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</si>
  <si>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</si>
  <si>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</si>
  <si>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</si>
  <si>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</si>
  <si>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</si>
  <si>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</si>
  <si>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</si>
  <si>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箕郷町</t>
  </si>
  <si>
    <t>群馬町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</si>
  <si>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</si>
  <si>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</si>
  <si>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</si>
  <si>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</si>
  <si>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</si>
  <si>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</si>
  <si>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</si>
  <si>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</si>
  <si>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</si>
  <si>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</si>
  <si>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</si>
  <si>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0.22ha</t>
  </si>
  <si>
    <t xml:space="preserve">      -</t>
  </si>
  <si>
    <t xml:space="preserve">  流域間伐  </t>
  </si>
  <si>
    <t>倉渕村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</si>
</sst>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#,##0.0;[Red]\-#,##0.0"/>
    <numFmt numFmtId="179" formatCode="0.000"/>
    <numFmt numFmtId="180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8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1162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11.75390625" style="2" customWidth="1"/>
    <col min="3" max="5" width="11.625" style="3" customWidth="1"/>
    <col min="6" max="16384" width="9.00390625" style="3" customWidth="1"/>
  </cols>
  <sheetData>
    <row r="1" spans="1:2" ht="14.25" customHeight="1">
      <c r="A1" s="1" t="s">
        <v>2</v>
      </c>
      <c r="B1" s="13"/>
    </row>
    <row r="2" ht="12" customHeight="1" thickBot="1">
      <c r="E2" s="4"/>
    </row>
    <row r="3" spans="1:5" ht="12" customHeight="1">
      <c r="A3" s="14"/>
      <c r="B3" s="28" t="s">
        <v>0</v>
      </c>
      <c r="C3" s="15"/>
      <c r="D3" s="16"/>
      <c r="E3" s="17"/>
    </row>
    <row r="4" spans="1:5" ht="12" customHeight="1">
      <c r="A4" s="18"/>
      <c r="B4" s="19"/>
      <c r="C4" s="6" t="s">
        <v>40</v>
      </c>
      <c r="D4" s="7" t="s">
        <v>41</v>
      </c>
      <c r="E4" s="20" t="s">
        <v>3</v>
      </c>
    </row>
    <row r="5" spans="1:5" ht="12" customHeight="1">
      <c r="A5" s="21" t="s">
        <v>4</v>
      </c>
      <c r="B5" s="8"/>
      <c r="C5" s="9"/>
      <c r="D5" s="10" t="s">
        <v>98</v>
      </c>
      <c r="E5" s="22"/>
    </row>
    <row r="6" spans="1:5" ht="12" customHeight="1">
      <c r="A6" s="23"/>
      <c r="B6" s="12" t="s">
        <v>49</v>
      </c>
      <c r="C6" s="5" t="str">
        <f>"- ha"</f>
        <v>- ha</v>
      </c>
      <c r="D6" s="5" t="str">
        <f>"- ha"</f>
        <v>- ha</v>
      </c>
      <c r="E6" s="29" t="s">
        <v>96</v>
      </c>
    </row>
    <row r="7" spans="1:5" ht="12" customHeight="1">
      <c r="A7" s="24"/>
      <c r="B7" s="12" t="s">
        <v>50</v>
      </c>
      <c r="C7" s="30">
        <v>34.32</v>
      </c>
      <c r="D7" s="30">
        <v>7.83</v>
      </c>
      <c r="E7" s="32">
        <v>14.11</v>
      </c>
    </row>
    <row r="8" spans="1:5" ht="12" customHeight="1">
      <c r="A8" s="24" t="s">
        <v>5</v>
      </c>
      <c r="B8" s="12" t="s">
        <v>51</v>
      </c>
      <c r="C8" s="31" t="s">
        <v>97</v>
      </c>
      <c r="D8" s="31" t="s">
        <v>97</v>
      </c>
      <c r="E8" s="32">
        <v>5.3</v>
      </c>
    </row>
    <row r="9" spans="1:5" ht="12" customHeight="1">
      <c r="A9" s="24"/>
      <c r="B9" s="12" t="s">
        <v>52</v>
      </c>
      <c r="C9" s="30">
        <v>26.9</v>
      </c>
      <c r="D9" s="31" t="s">
        <v>97</v>
      </c>
      <c r="E9" s="32">
        <v>23.05</v>
      </c>
    </row>
    <row r="10" spans="1:5" ht="12" customHeight="1">
      <c r="A10" s="24"/>
      <c r="B10" s="12" t="s">
        <v>53</v>
      </c>
      <c r="C10" s="30">
        <v>21.64</v>
      </c>
      <c r="D10" s="31" t="s">
        <v>97</v>
      </c>
      <c r="E10" s="32">
        <v>5.61</v>
      </c>
    </row>
    <row r="11" spans="1:5" ht="12" customHeight="1">
      <c r="A11" s="24"/>
      <c r="B11" s="12" t="s">
        <v>54</v>
      </c>
      <c r="C11" s="30">
        <v>9.8</v>
      </c>
      <c r="D11" s="31" t="s">
        <v>97</v>
      </c>
      <c r="E11" s="32">
        <v>4.31</v>
      </c>
    </row>
    <row r="12" spans="1:5" ht="12" customHeight="1">
      <c r="A12" s="24"/>
      <c r="B12" s="12" t="s">
        <v>55</v>
      </c>
      <c r="C12" s="30">
        <v>9.17</v>
      </c>
      <c r="D12" s="30">
        <v>2.17</v>
      </c>
      <c r="E12" s="32">
        <v>0.57</v>
      </c>
    </row>
    <row r="13" spans="1:5" ht="12" customHeight="1">
      <c r="A13" s="24" t="s">
        <v>6</v>
      </c>
      <c r="B13" s="12" t="s">
        <v>56</v>
      </c>
      <c r="C13" s="30">
        <v>30.43</v>
      </c>
      <c r="D13" s="30">
        <v>1</v>
      </c>
      <c r="E13" s="32">
        <v>8.76</v>
      </c>
    </row>
    <row r="14" spans="1:5" ht="12" customHeight="1">
      <c r="A14" s="24"/>
      <c r="B14" s="12" t="s">
        <v>57</v>
      </c>
      <c r="C14" s="30">
        <v>12.9</v>
      </c>
      <c r="D14" s="31" t="s">
        <v>97</v>
      </c>
      <c r="E14" s="32">
        <v>8.64</v>
      </c>
    </row>
    <row r="15" spans="1:5" ht="12" customHeight="1">
      <c r="A15" s="24"/>
      <c r="B15" s="12" t="s">
        <v>58</v>
      </c>
      <c r="C15" s="30">
        <v>8</v>
      </c>
      <c r="D15" s="31" t="s">
        <v>97</v>
      </c>
      <c r="E15" s="32">
        <v>0.68</v>
      </c>
    </row>
    <row r="16" spans="1:5" ht="12" customHeight="1">
      <c r="A16" s="25"/>
      <c r="B16" s="12" t="s">
        <v>7</v>
      </c>
      <c r="C16" s="30">
        <f>SUM(C7:C15)</f>
        <v>153.16</v>
      </c>
      <c r="D16" s="30">
        <f>SUM(D7:D15)</f>
        <v>11</v>
      </c>
      <c r="E16" s="32">
        <v>71.25</v>
      </c>
    </row>
    <row r="17" spans="1:5" ht="12" customHeight="1">
      <c r="A17" s="23"/>
      <c r="B17" s="12" t="s">
        <v>59</v>
      </c>
      <c r="C17" s="30">
        <v>23.39</v>
      </c>
      <c r="D17" s="30">
        <v>7.95</v>
      </c>
      <c r="E17" s="32">
        <v>7.07</v>
      </c>
    </row>
    <row r="18" spans="1:5" ht="12" customHeight="1">
      <c r="A18" s="24"/>
      <c r="B18" s="12" t="s">
        <v>60</v>
      </c>
      <c r="C18" s="30">
        <v>8.24</v>
      </c>
      <c r="D18" s="30">
        <v>8.24</v>
      </c>
      <c r="E18" s="32">
        <v>8.24</v>
      </c>
    </row>
    <row r="19" spans="1:5" ht="12" customHeight="1">
      <c r="A19" s="24" t="s">
        <v>8</v>
      </c>
      <c r="B19" s="12" t="s">
        <v>61</v>
      </c>
      <c r="C19" s="30">
        <v>45.81</v>
      </c>
      <c r="D19" s="30">
        <v>13.01</v>
      </c>
      <c r="E19" s="32">
        <v>28.76</v>
      </c>
    </row>
    <row r="20" spans="1:5" ht="12" customHeight="1">
      <c r="A20" s="24"/>
      <c r="B20" s="12" t="s">
        <v>62</v>
      </c>
      <c r="C20" s="30">
        <v>79.76</v>
      </c>
      <c r="D20" s="30">
        <v>21.25</v>
      </c>
      <c r="E20" s="32">
        <v>37.14</v>
      </c>
    </row>
    <row r="21" spans="1:5" ht="12" customHeight="1">
      <c r="A21" s="24"/>
      <c r="B21" s="12" t="s">
        <v>63</v>
      </c>
      <c r="C21" s="30">
        <v>50.61</v>
      </c>
      <c r="D21" s="30">
        <v>17.32</v>
      </c>
      <c r="E21" s="32">
        <v>33.06</v>
      </c>
    </row>
    <row r="22" spans="1:5" ht="12" customHeight="1">
      <c r="A22" s="24"/>
      <c r="B22" s="12" t="s">
        <v>64</v>
      </c>
      <c r="C22" s="30">
        <v>2</v>
      </c>
      <c r="D22" s="31" t="s">
        <v>97</v>
      </c>
      <c r="E22" s="33" t="s">
        <v>97</v>
      </c>
    </row>
    <row r="23" spans="1:5" ht="12" customHeight="1">
      <c r="A23" s="24"/>
      <c r="B23" s="12" t="s">
        <v>65</v>
      </c>
      <c r="C23" s="30">
        <v>6.25</v>
      </c>
      <c r="D23" s="31" t="s">
        <v>97</v>
      </c>
      <c r="E23" s="33" t="s">
        <v>97</v>
      </c>
    </row>
    <row r="24" spans="1:5" ht="12" customHeight="1">
      <c r="A24" s="24" t="s">
        <v>9</v>
      </c>
      <c r="B24" s="12" t="s">
        <v>66</v>
      </c>
      <c r="C24" s="30">
        <v>17.17</v>
      </c>
      <c r="D24" s="30">
        <v>4.97</v>
      </c>
      <c r="E24" s="32">
        <v>9.69</v>
      </c>
    </row>
    <row r="25" spans="1:5" ht="12" customHeight="1">
      <c r="A25" s="24"/>
      <c r="B25" s="12" t="s">
        <v>67</v>
      </c>
      <c r="C25" s="30">
        <v>7.9</v>
      </c>
      <c r="D25" s="31" t="s">
        <v>97</v>
      </c>
      <c r="E25" s="32">
        <v>9.53</v>
      </c>
    </row>
    <row r="26" spans="1:5" ht="12" customHeight="1">
      <c r="A26" s="25"/>
      <c r="B26" s="12" t="s">
        <v>10</v>
      </c>
      <c r="C26" s="30">
        <f>SUM(C17:C25)</f>
        <v>241.13000000000002</v>
      </c>
      <c r="D26" s="30">
        <f>SUM(D17:D25)</f>
        <v>72.74000000000001</v>
      </c>
      <c r="E26" s="32">
        <f>SUM(E17:E25)</f>
        <v>133.49</v>
      </c>
    </row>
    <row r="27" spans="1:5" ht="12" customHeight="1">
      <c r="A27" s="23"/>
      <c r="B27" s="12" t="s">
        <v>68</v>
      </c>
      <c r="C27" s="30">
        <v>91.57</v>
      </c>
      <c r="D27" s="30">
        <v>71.2</v>
      </c>
      <c r="E27" s="32">
        <v>29.4</v>
      </c>
    </row>
    <row r="28" spans="1:5" ht="12" customHeight="1">
      <c r="A28" s="24"/>
      <c r="B28" s="12" t="s">
        <v>69</v>
      </c>
      <c r="C28" s="31" t="s">
        <v>97</v>
      </c>
      <c r="D28" s="31" t="s">
        <v>97</v>
      </c>
      <c r="E28" s="33" t="s">
        <v>97</v>
      </c>
    </row>
    <row r="29" spans="1:5" ht="12" customHeight="1">
      <c r="A29" s="24" t="s">
        <v>11</v>
      </c>
      <c r="B29" s="12" t="s">
        <v>70</v>
      </c>
      <c r="C29" s="30">
        <v>63.02</v>
      </c>
      <c r="D29" s="30">
        <v>43.35</v>
      </c>
      <c r="E29" s="32">
        <v>10.17</v>
      </c>
    </row>
    <row r="30" spans="1:5" ht="12" customHeight="1">
      <c r="A30" s="24"/>
      <c r="B30" s="12" t="s">
        <v>71</v>
      </c>
      <c r="C30" s="30">
        <v>7.5</v>
      </c>
      <c r="D30" s="30">
        <v>5</v>
      </c>
      <c r="E30" s="32">
        <v>0.61</v>
      </c>
    </row>
    <row r="31" spans="1:5" ht="12" customHeight="1">
      <c r="A31" s="24"/>
      <c r="B31" s="12" t="s">
        <v>72</v>
      </c>
      <c r="C31" s="30">
        <v>75.23</v>
      </c>
      <c r="D31" s="30">
        <v>16</v>
      </c>
      <c r="E31" s="32">
        <v>62.24</v>
      </c>
    </row>
    <row r="32" spans="1:5" ht="12" customHeight="1">
      <c r="A32" s="24" t="s">
        <v>12</v>
      </c>
      <c r="B32" s="12" t="s">
        <v>73</v>
      </c>
      <c r="C32" s="30">
        <v>72.04</v>
      </c>
      <c r="D32" s="30">
        <v>19</v>
      </c>
      <c r="E32" s="32">
        <v>48.89</v>
      </c>
    </row>
    <row r="33" spans="1:5" ht="12" customHeight="1">
      <c r="A33" s="24"/>
      <c r="B33" s="12" t="s">
        <v>74</v>
      </c>
      <c r="C33" s="30">
        <v>106.24</v>
      </c>
      <c r="D33" s="30">
        <v>17.65</v>
      </c>
      <c r="E33" s="32">
        <v>45.03</v>
      </c>
    </row>
    <row r="34" spans="1:5" ht="12" customHeight="1">
      <c r="A34" s="25"/>
      <c r="B34" s="12" t="s">
        <v>13</v>
      </c>
      <c r="C34" s="30">
        <f>SUM(C27:C33)</f>
        <v>415.6</v>
      </c>
      <c r="D34" s="30">
        <f>SUM(D27:D33)</f>
        <v>172.20000000000002</v>
      </c>
      <c r="E34" s="32">
        <f>SUM(E27:E33)</f>
        <v>196.34</v>
      </c>
    </row>
    <row r="35" spans="1:5" ht="12" customHeight="1">
      <c r="A35" s="23"/>
      <c r="B35" s="12" t="s">
        <v>75</v>
      </c>
      <c r="C35" s="30">
        <v>29.81</v>
      </c>
      <c r="D35" s="30">
        <v>17.27</v>
      </c>
      <c r="E35" s="32">
        <v>10.2</v>
      </c>
    </row>
    <row r="36" spans="1:5" ht="12" customHeight="1">
      <c r="A36" s="24" t="s">
        <v>14</v>
      </c>
      <c r="B36" s="12" t="s">
        <v>76</v>
      </c>
      <c r="C36" s="30">
        <v>11.6</v>
      </c>
      <c r="D36" s="30">
        <v>5</v>
      </c>
      <c r="E36" s="32">
        <v>10.54</v>
      </c>
    </row>
    <row r="37" spans="1:5" ht="12" customHeight="1">
      <c r="A37" s="24"/>
      <c r="B37" s="12" t="s">
        <v>77</v>
      </c>
      <c r="C37" s="30">
        <v>111.61</v>
      </c>
      <c r="D37" s="30">
        <v>69.93</v>
      </c>
      <c r="E37" s="32">
        <v>22.42</v>
      </c>
    </row>
    <row r="38" spans="1:5" ht="12" customHeight="1">
      <c r="A38" s="24"/>
      <c r="B38" s="12" t="s">
        <v>78</v>
      </c>
      <c r="C38" s="30">
        <v>110.81</v>
      </c>
      <c r="D38" s="30">
        <v>56.63</v>
      </c>
      <c r="E38" s="32">
        <v>38.96</v>
      </c>
    </row>
    <row r="39" spans="1:5" ht="12" customHeight="1">
      <c r="A39" s="24" t="s">
        <v>15</v>
      </c>
      <c r="B39" s="12" t="s">
        <v>79</v>
      </c>
      <c r="C39" s="30">
        <v>26.3</v>
      </c>
      <c r="D39" s="30">
        <v>20</v>
      </c>
      <c r="E39" s="32">
        <v>5.62</v>
      </c>
    </row>
    <row r="40" spans="1:5" ht="12" customHeight="1">
      <c r="A40" s="25"/>
      <c r="B40" s="12" t="s">
        <v>16</v>
      </c>
      <c r="C40" s="30">
        <f>SUM(C35:C39)</f>
        <v>290.13</v>
      </c>
      <c r="D40" s="30">
        <f>SUM(D35:D39)</f>
        <v>168.83</v>
      </c>
      <c r="E40" s="32">
        <f>SUM(E35:E39)</f>
        <v>87.74000000000001</v>
      </c>
    </row>
    <row r="41" spans="1:5" ht="12" customHeight="1">
      <c r="A41" s="23"/>
      <c r="B41" s="12" t="s">
        <v>80</v>
      </c>
      <c r="C41" s="31" t="s">
        <v>97</v>
      </c>
      <c r="D41" s="31" t="s">
        <v>97</v>
      </c>
      <c r="E41" s="33" t="s">
        <v>97</v>
      </c>
    </row>
    <row r="42" spans="1:5" ht="12" customHeight="1">
      <c r="A42" s="24"/>
      <c r="B42" s="12" t="s">
        <v>81</v>
      </c>
      <c r="C42" s="30">
        <v>29</v>
      </c>
      <c r="D42" s="30">
        <v>19</v>
      </c>
      <c r="E42" s="32">
        <v>1.89</v>
      </c>
    </row>
    <row r="43" spans="1:5" ht="12" customHeight="1">
      <c r="A43" s="24" t="s">
        <v>17</v>
      </c>
      <c r="B43" s="12" t="s">
        <v>82</v>
      </c>
      <c r="C43" s="30">
        <v>28.28</v>
      </c>
      <c r="D43" s="30">
        <v>19.26</v>
      </c>
      <c r="E43" s="32">
        <v>7.7</v>
      </c>
    </row>
    <row r="44" spans="1:5" ht="12" customHeight="1">
      <c r="A44" s="24"/>
      <c r="B44" s="12" t="s">
        <v>99</v>
      </c>
      <c r="C44" s="30">
        <v>87.37</v>
      </c>
      <c r="D44" s="30">
        <v>70.5</v>
      </c>
      <c r="E44" s="32">
        <v>41.01</v>
      </c>
    </row>
    <row r="45" spans="1:5" ht="12" customHeight="1">
      <c r="A45" s="24"/>
      <c r="B45" s="12" t="s">
        <v>83</v>
      </c>
      <c r="C45" s="30">
        <v>39.55</v>
      </c>
      <c r="D45" s="30">
        <v>27.08</v>
      </c>
      <c r="E45" s="32">
        <v>4.68</v>
      </c>
    </row>
    <row r="46" spans="1:5" ht="12" customHeight="1">
      <c r="A46" s="24" t="s">
        <v>18</v>
      </c>
      <c r="B46" s="12" t="s">
        <v>84</v>
      </c>
      <c r="C46" s="31" t="s">
        <v>97</v>
      </c>
      <c r="D46" s="31" t="s">
        <v>97</v>
      </c>
      <c r="E46" s="33" t="s">
        <v>97</v>
      </c>
    </row>
    <row r="47" spans="1:5" ht="12" customHeight="1">
      <c r="A47" s="24"/>
      <c r="B47" s="12" t="s">
        <v>85</v>
      </c>
      <c r="C47" s="30">
        <v>60.38</v>
      </c>
      <c r="D47" s="30">
        <v>44.29</v>
      </c>
      <c r="E47" s="32">
        <v>8.04</v>
      </c>
    </row>
    <row r="48" spans="1:5" ht="12" customHeight="1">
      <c r="A48" s="25"/>
      <c r="B48" s="12" t="s">
        <v>19</v>
      </c>
      <c r="C48" s="30">
        <f>SUM(C41:C47)</f>
        <v>244.57999999999998</v>
      </c>
      <c r="D48" s="30">
        <f>SUM(D41:D47)</f>
        <v>180.13</v>
      </c>
      <c r="E48" s="32">
        <f>SUM(E41:E47)</f>
        <v>63.31999999999999</v>
      </c>
    </row>
    <row r="49" spans="1:5" ht="12" customHeight="1">
      <c r="A49" s="23"/>
      <c r="B49" s="12" t="s">
        <v>86</v>
      </c>
      <c r="C49" s="30">
        <v>178.41</v>
      </c>
      <c r="D49" s="30">
        <v>122.23</v>
      </c>
      <c r="E49" s="32">
        <v>51.14</v>
      </c>
    </row>
    <row r="50" spans="1:5" ht="12" customHeight="1">
      <c r="A50" s="24"/>
      <c r="B50" s="12" t="s">
        <v>87</v>
      </c>
      <c r="C50" s="30">
        <v>21.92</v>
      </c>
      <c r="D50" s="30">
        <v>11.95</v>
      </c>
      <c r="E50" s="32">
        <v>3.79</v>
      </c>
    </row>
    <row r="51" spans="1:5" ht="12" customHeight="1">
      <c r="A51" s="24" t="s">
        <v>20</v>
      </c>
      <c r="B51" s="12" t="s">
        <v>88</v>
      </c>
      <c r="C51" s="30">
        <v>79.2</v>
      </c>
      <c r="D51" s="30">
        <v>28.04</v>
      </c>
      <c r="E51" s="32">
        <v>17.91</v>
      </c>
    </row>
    <row r="52" spans="1:5" ht="12" customHeight="1">
      <c r="A52" s="24"/>
      <c r="B52" s="12" t="s">
        <v>89</v>
      </c>
      <c r="C52" s="30">
        <v>9.14</v>
      </c>
      <c r="D52" s="30">
        <v>7.84</v>
      </c>
      <c r="E52" s="32">
        <v>5.01</v>
      </c>
    </row>
    <row r="53" spans="1:5" ht="12" customHeight="1">
      <c r="A53" s="24"/>
      <c r="B53" s="12" t="s">
        <v>90</v>
      </c>
      <c r="C53" s="30">
        <v>48.51</v>
      </c>
      <c r="D53" s="30">
        <v>37.61</v>
      </c>
      <c r="E53" s="32">
        <v>42.4</v>
      </c>
    </row>
    <row r="54" spans="1:5" ht="12" customHeight="1">
      <c r="A54" s="24"/>
      <c r="B54" s="12" t="s">
        <v>91</v>
      </c>
      <c r="C54" s="31" t="s">
        <v>97</v>
      </c>
      <c r="D54" s="31" t="s">
        <v>97</v>
      </c>
      <c r="E54" s="33" t="s">
        <v>97</v>
      </c>
    </row>
    <row r="55" spans="1:5" ht="12" customHeight="1">
      <c r="A55" s="24" t="s">
        <v>21</v>
      </c>
      <c r="B55" s="12" t="s">
        <v>92</v>
      </c>
      <c r="C55" s="30">
        <v>1.58</v>
      </c>
      <c r="D55" s="31" t="s">
        <v>97</v>
      </c>
      <c r="E55" s="33" t="s">
        <v>97</v>
      </c>
    </row>
    <row r="56" spans="1:5" ht="12" customHeight="1">
      <c r="A56" s="24"/>
      <c r="B56" s="12" t="s">
        <v>93</v>
      </c>
      <c r="C56" s="30">
        <v>45.57</v>
      </c>
      <c r="D56" s="30">
        <v>29.77</v>
      </c>
      <c r="E56" s="32">
        <v>20.47</v>
      </c>
    </row>
    <row r="57" spans="1:5" ht="12" customHeight="1">
      <c r="A57" s="25"/>
      <c r="B57" s="12" t="s">
        <v>22</v>
      </c>
      <c r="C57" s="30">
        <f>SUM(C49:C56)</f>
        <v>384.3299999999999</v>
      </c>
      <c r="D57" s="30">
        <f>SUM(D49:D56)</f>
        <v>237.44000000000003</v>
      </c>
      <c r="E57" s="32">
        <f>SUM(E49:E56)</f>
        <v>140.72</v>
      </c>
    </row>
    <row r="58" spans="1:5" ht="12" customHeight="1">
      <c r="A58" s="23"/>
      <c r="B58" s="12" t="s">
        <v>94</v>
      </c>
      <c r="C58" s="30">
        <v>216.45</v>
      </c>
      <c r="D58" s="30">
        <v>187.31</v>
      </c>
      <c r="E58" s="32">
        <v>6.63</v>
      </c>
    </row>
    <row r="59" spans="1:5" ht="12" customHeight="1">
      <c r="A59" s="24"/>
      <c r="B59" s="12" t="s">
        <v>95</v>
      </c>
      <c r="C59" s="31" t="s">
        <v>97</v>
      </c>
      <c r="D59" s="31" t="s">
        <v>97</v>
      </c>
      <c r="E59" s="33" t="s">
        <v>97</v>
      </c>
    </row>
    <row r="60" spans="1:5" ht="12" customHeight="1">
      <c r="A60" s="24"/>
      <c r="B60" s="12" t="s">
        <v>23</v>
      </c>
      <c r="C60" s="31" t="s">
        <v>97</v>
      </c>
      <c r="D60" s="31" t="s">
        <v>97</v>
      </c>
      <c r="E60" s="33" t="s">
        <v>97</v>
      </c>
    </row>
    <row r="61" spans="1:5" ht="12" customHeight="1">
      <c r="A61" s="24"/>
      <c r="B61" s="12" t="s">
        <v>42</v>
      </c>
      <c r="C61" s="31" t="s">
        <v>97</v>
      </c>
      <c r="D61" s="31" t="s">
        <v>97</v>
      </c>
      <c r="E61" s="33" t="s">
        <v>97</v>
      </c>
    </row>
    <row r="62" spans="1:5" ht="12" customHeight="1">
      <c r="A62" s="24"/>
      <c r="B62" s="12" t="s">
        <v>24</v>
      </c>
      <c r="C62" s="31" t="s">
        <v>97</v>
      </c>
      <c r="D62" s="31" t="s">
        <v>97</v>
      </c>
      <c r="E62" s="32">
        <v>1.55</v>
      </c>
    </row>
    <row r="63" spans="1:5" ht="12" customHeight="1">
      <c r="A63" s="24"/>
      <c r="B63" s="12" t="s">
        <v>25</v>
      </c>
      <c r="C63" s="30">
        <v>3.68</v>
      </c>
      <c r="D63" s="30">
        <v>1.67</v>
      </c>
      <c r="E63" s="32">
        <v>62.5</v>
      </c>
    </row>
    <row r="64" spans="1:5" ht="12" customHeight="1">
      <c r="A64" s="24"/>
      <c r="B64" s="12" t="s">
        <v>43</v>
      </c>
      <c r="C64" s="30">
        <v>0.7</v>
      </c>
      <c r="D64" s="31" t="s">
        <v>97</v>
      </c>
      <c r="E64" s="33" t="s">
        <v>97</v>
      </c>
    </row>
    <row r="65" spans="1:5" ht="12" customHeight="1">
      <c r="A65" s="24" t="s">
        <v>26</v>
      </c>
      <c r="B65" s="12" t="s">
        <v>44</v>
      </c>
      <c r="C65" s="31" t="s">
        <v>97</v>
      </c>
      <c r="D65" s="31" t="s">
        <v>97</v>
      </c>
      <c r="E65" s="32">
        <v>2.99</v>
      </c>
    </row>
    <row r="66" spans="1:5" ht="12" customHeight="1">
      <c r="A66" s="24"/>
      <c r="B66" s="12" t="s">
        <v>45</v>
      </c>
      <c r="C66" s="30">
        <v>45.73</v>
      </c>
      <c r="D66" s="30">
        <v>15.02</v>
      </c>
      <c r="E66" s="32">
        <v>29.86</v>
      </c>
    </row>
    <row r="67" spans="1:5" ht="12" customHeight="1">
      <c r="A67" s="24"/>
      <c r="B67" s="12" t="s">
        <v>46</v>
      </c>
      <c r="C67" s="30">
        <v>181.91</v>
      </c>
      <c r="D67" s="30">
        <v>104.89</v>
      </c>
      <c r="E67" s="32">
        <v>25.33</v>
      </c>
    </row>
    <row r="68" spans="1:5" ht="12" customHeight="1">
      <c r="A68" s="24"/>
      <c r="B68" s="12" t="s">
        <v>27</v>
      </c>
      <c r="C68" s="31" t="s">
        <v>97</v>
      </c>
      <c r="D68" s="31" t="s">
        <v>97</v>
      </c>
      <c r="E68" s="33" t="s">
        <v>97</v>
      </c>
    </row>
    <row r="69" spans="1:5" ht="12" customHeight="1">
      <c r="A69" s="24"/>
      <c r="B69" s="12" t="s">
        <v>28</v>
      </c>
      <c r="C69" s="31" t="s">
        <v>97</v>
      </c>
      <c r="D69" s="31" t="s">
        <v>97</v>
      </c>
      <c r="E69" s="33" t="s">
        <v>97</v>
      </c>
    </row>
    <row r="70" spans="1:5" ht="12" customHeight="1">
      <c r="A70" s="24"/>
      <c r="B70" s="12" t="s">
        <v>29</v>
      </c>
      <c r="C70" s="31" t="s">
        <v>97</v>
      </c>
      <c r="D70" s="31" t="s">
        <v>97</v>
      </c>
      <c r="E70" s="33" t="s">
        <v>97</v>
      </c>
    </row>
    <row r="71" spans="1:5" ht="12" customHeight="1">
      <c r="A71" s="24"/>
      <c r="B71" s="12" t="s">
        <v>1</v>
      </c>
      <c r="C71" s="31" t="s">
        <v>97</v>
      </c>
      <c r="D71" s="31" t="s">
        <v>97</v>
      </c>
      <c r="E71" s="33" t="s">
        <v>97</v>
      </c>
    </row>
    <row r="72" spans="1:5" ht="12" customHeight="1">
      <c r="A72" s="24"/>
      <c r="B72" s="12" t="s">
        <v>30</v>
      </c>
      <c r="C72" s="31" t="s">
        <v>97</v>
      </c>
      <c r="D72" s="31" t="s">
        <v>97</v>
      </c>
      <c r="E72" s="33" t="s">
        <v>97</v>
      </c>
    </row>
    <row r="73" spans="1:5" ht="12" customHeight="1">
      <c r="A73" s="24"/>
      <c r="B73" s="12" t="s">
        <v>31</v>
      </c>
      <c r="C73" s="31" t="s">
        <v>97</v>
      </c>
      <c r="D73" s="31" t="s">
        <v>97</v>
      </c>
      <c r="E73" s="33" t="s">
        <v>97</v>
      </c>
    </row>
    <row r="74" spans="1:5" ht="12" customHeight="1">
      <c r="A74" s="24"/>
      <c r="B74" s="12" t="s">
        <v>47</v>
      </c>
      <c r="C74" s="31" t="s">
        <v>97</v>
      </c>
      <c r="D74" s="31" t="s">
        <v>97</v>
      </c>
      <c r="E74" s="32">
        <v>6</v>
      </c>
    </row>
    <row r="75" spans="1:5" ht="12" customHeight="1">
      <c r="A75" s="24" t="s">
        <v>32</v>
      </c>
      <c r="B75" s="12" t="s">
        <v>33</v>
      </c>
      <c r="C75" s="31" t="s">
        <v>97</v>
      </c>
      <c r="D75" s="31" t="s">
        <v>97</v>
      </c>
      <c r="E75" s="33" t="s">
        <v>97</v>
      </c>
    </row>
    <row r="76" spans="1:5" ht="12" customHeight="1">
      <c r="A76" s="24"/>
      <c r="B76" s="12" t="s">
        <v>34</v>
      </c>
      <c r="C76" s="30">
        <v>41.8</v>
      </c>
      <c r="D76" s="30">
        <v>11.11</v>
      </c>
      <c r="E76" s="32">
        <v>58.21</v>
      </c>
    </row>
    <row r="77" spans="1:5" ht="12" customHeight="1">
      <c r="A77" s="24"/>
      <c r="B77" s="12" t="s">
        <v>35</v>
      </c>
      <c r="C77" s="31" t="s">
        <v>97</v>
      </c>
      <c r="D77" s="31" t="s">
        <v>97</v>
      </c>
      <c r="E77" s="33" t="s">
        <v>97</v>
      </c>
    </row>
    <row r="78" spans="1:5" ht="12" customHeight="1">
      <c r="A78" s="24"/>
      <c r="B78" s="12" t="s">
        <v>36</v>
      </c>
      <c r="C78" s="31" t="s">
        <v>97</v>
      </c>
      <c r="D78" s="31" t="s">
        <v>97</v>
      </c>
      <c r="E78" s="33" t="s">
        <v>97</v>
      </c>
    </row>
    <row r="79" spans="1:5" ht="12" customHeight="1">
      <c r="A79" s="24"/>
      <c r="B79" s="12" t="s">
        <v>37</v>
      </c>
      <c r="C79" s="31" t="s">
        <v>97</v>
      </c>
      <c r="D79" s="31" t="s">
        <v>97</v>
      </c>
      <c r="E79" s="33" t="s">
        <v>97</v>
      </c>
    </row>
    <row r="80" spans="1:5" ht="12" customHeight="1">
      <c r="A80" s="24"/>
      <c r="B80" s="12" t="s">
        <v>38</v>
      </c>
      <c r="C80" s="31" t="s">
        <v>97</v>
      </c>
      <c r="D80" s="31" t="s">
        <v>97</v>
      </c>
      <c r="E80" s="33" t="s">
        <v>97</v>
      </c>
    </row>
    <row r="81" spans="1:5" ht="12" customHeight="1">
      <c r="A81" s="24"/>
      <c r="B81" s="12" t="s">
        <v>39</v>
      </c>
      <c r="C81" s="31" t="s">
        <v>97</v>
      </c>
      <c r="D81" s="31" t="s">
        <v>97</v>
      </c>
      <c r="E81" s="33" t="s">
        <v>97</v>
      </c>
    </row>
    <row r="82" spans="1:5" ht="12" customHeight="1">
      <c r="A82" s="25"/>
      <c r="B82" s="11" t="s">
        <v>16</v>
      </c>
      <c r="C82" s="30">
        <f>SUM(C58:C81)</f>
        <v>490.27000000000004</v>
      </c>
      <c r="D82" s="30">
        <v>320</v>
      </c>
      <c r="E82" s="32">
        <f>SUM(E58:E81)</f>
        <v>193.07000000000002</v>
      </c>
    </row>
    <row r="83" spans="1:5" ht="12" customHeight="1" thickBot="1">
      <c r="A83" s="26"/>
      <c r="B83" s="27" t="s">
        <v>48</v>
      </c>
      <c r="C83" s="34">
        <f>SUM(C82,C57,C48,C40,C34,C26,C16)</f>
        <v>2219.2</v>
      </c>
      <c r="D83" s="34">
        <f>SUM(D82,D57,D48,D40,D34,D26,D16)</f>
        <v>1162.3400000000001</v>
      </c>
      <c r="E83" s="35">
        <f>SUM(E82,E57,E48,E40,E34,E26,E16)</f>
        <v>885.9300000000001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2002-02-12T04:51:04Z</cp:lastPrinted>
  <dcterms:created xsi:type="dcterms:W3CDTF">1998-11-04T08:20:36Z</dcterms:created>
  <dcterms:modified xsi:type="dcterms:W3CDTF">2002-03-07T09:35:54Z</dcterms:modified>
  <cp:category/>
  <cp:version/>
  <cp:contentType/>
  <cp:contentStatus/>
</cp:coreProperties>
</file>