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2-1造林面積" sheetId="1" r:id="rId1"/>
  </sheets>
  <definedNames>
    <definedName name="_xlnm.Print_Area" localSheetId="0">'2-1造林面積'!$B$1:$K$34</definedName>
  </definedNames>
  <calcPr fullCalcOnLoad="1"/>
</workbook>
</file>

<file path=xl/sharedStrings.xml><?xml version="1.0" encoding="utf-8"?>
<sst xmlns="http://schemas.openxmlformats.org/spreadsheetml/2006/main" count="28" uniqueCount="26">
  <si>
    <t>第１表　造林面積</t>
  </si>
  <si>
    <t>（単位：ha）</t>
  </si>
  <si>
    <t>樹種</t>
  </si>
  <si>
    <t>総数</t>
  </si>
  <si>
    <t>国有</t>
  </si>
  <si>
    <t>民有</t>
  </si>
  <si>
    <t>私有</t>
  </si>
  <si>
    <t>県有</t>
  </si>
  <si>
    <t>市町村有</t>
  </si>
  <si>
    <t>公団</t>
  </si>
  <si>
    <t>公社</t>
  </si>
  <si>
    <t>平成 7年度</t>
  </si>
  <si>
    <t>平成12年度</t>
  </si>
  <si>
    <t>平成13年度</t>
  </si>
  <si>
    <t>針葉樹</t>
  </si>
  <si>
    <t>すぎ</t>
  </si>
  <si>
    <t>ひのき</t>
  </si>
  <si>
    <t>あかまつ</t>
  </si>
  <si>
    <t>くろまつ</t>
  </si>
  <si>
    <t>からまつ</t>
  </si>
  <si>
    <t>その他</t>
  </si>
  <si>
    <t>広葉樹</t>
  </si>
  <si>
    <t>こなら等</t>
  </si>
  <si>
    <t>〔資料〕　国有は営林局（事業統計書）、民有林は緑化推進課</t>
  </si>
  <si>
    <t>（注）　公団は緑資源公団、公社は群馬県林業公社</t>
  </si>
  <si>
    <t>きり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</si>
</sst>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0;\-#,##0.000;"/>
    <numFmt numFmtId="178" formatCode="#,##0.00;\-#,##0.00;"/>
    <numFmt numFmtId="179" formatCode="0.0%"/>
    <numFmt numFmtId="180" formatCode="&quot;(&quot;#,##0.00&quot;)&quot;;&quot;(&quot;\-#,##0.00&quot;)&quot;;"/>
    <numFmt numFmtId="181" formatCode="0.00_);[Red]\(0.00\)"/>
    <numFmt numFmtId="182" formatCode="#,##0.00;\-#,##0.00;&quot;-&quot;"/>
    <numFmt numFmtId="183" formatCode="#,##0;\-#,##0;&quot;-&quot;"/>
    <numFmt numFmtId="184" formatCode="0.0"/>
    <numFmt numFmtId="185" formatCode="#,##0_ "/>
    <numFmt numFmtId="186" formatCode="0_);\(0\)"/>
    <numFmt numFmtId="187" formatCode="0_ "/>
  </numFmts>
  <fonts count="13"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9"/>
      <name val="ＭＳ ＰＲゴシック"/>
      <family val="3"/>
    </font>
    <font>
      <sz val="8"/>
      <name val="ＭＳ Ｐ明朝"/>
      <family val="1"/>
    </font>
    <font>
      <b/>
      <sz val="2.5"/>
      <name val="ＭＳ Ｐゴシック"/>
      <family val="3"/>
    </font>
    <font>
      <sz val="2.5"/>
      <name val="ＭＳ Ｐゴシック"/>
      <family val="3"/>
    </font>
    <font>
      <sz val="1.75"/>
      <name val="ＭＳ Ｐゴシック"/>
      <family val="3"/>
    </font>
    <font>
      <sz val="3.25"/>
      <name val="ＭＳ Ｐゴシック"/>
      <family val="3"/>
    </font>
    <font>
      <b/>
      <sz val="2.25"/>
      <name val="ＭＳ Ｐゴシック"/>
      <family val="3"/>
    </font>
    <font>
      <sz val="1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176" fontId="4" fillId="0" borderId="4" xfId="0" applyNumberFormat="1" applyFont="1" applyBorder="1" applyAlignment="1">
      <alignment vertical="center"/>
    </xf>
    <xf numFmtId="1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/>
    </xf>
    <xf numFmtId="176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" borderId="11" xfId="0" applyFont="1" applyFill="1" applyBorder="1" applyAlignment="1">
      <alignment horizontal="distributed" vertical="center"/>
    </xf>
    <xf numFmtId="0" fontId="5" fillId="3" borderId="12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distributed" vertical="center"/>
    </xf>
    <xf numFmtId="0" fontId="4" fillId="3" borderId="13" xfId="0" applyFont="1" applyFill="1" applyBorder="1" applyAlignment="1">
      <alignment horizontal="distributed" vertical="center"/>
    </xf>
    <xf numFmtId="0" fontId="5" fillId="3" borderId="7" xfId="0" applyFont="1" applyFill="1" applyBorder="1" applyAlignment="1">
      <alignment horizontal="distributed" vertical="center"/>
    </xf>
    <xf numFmtId="0" fontId="5" fillId="3" borderId="13" xfId="0" applyFont="1" applyFill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4" fillId="2" borderId="17" xfId="0" applyFont="1" applyFill="1" applyBorder="1" applyAlignment="1">
      <alignment horizontal="distributed" vertical="center"/>
    </xf>
    <xf numFmtId="0" fontId="4" fillId="3" borderId="18" xfId="0" applyFont="1" applyFill="1" applyBorder="1" applyAlignment="1">
      <alignment horizontal="distributed" vertical="center"/>
    </xf>
    <xf numFmtId="0" fontId="4" fillId="3" borderId="19" xfId="0" applyFont="1" applyFill="1" applyBorder="1" applyAlignment="1">
      <alignment horizontal="distributed" vertical="center"/>
    </xf>
    <xf numFmtId="0" fontId="4" fillId="3" borderId="20" xfId="0" applyFont="1" applyFill="1" applyBorder="1" applyAlignment="1">
      <alignment horizontal="distributed" vertical="center"/>
    </xf>
    <xf numFmtId="0" fontId="4" fillId="3" borderId="2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制度別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7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'2-1造林面積'!#REF!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'2-1造林面積'!#REF!</c:f>
              <c:numCache>
                <c:ptCount val="1"/>
                <c:pt idx="0">
                  <c:v>1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樹種別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3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総面積
395ha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delete val="1"/>
            </c:dLbl>
            <c:dLbl>
              <c:idx val="14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'2-1造林面積'!#REF!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'2-1造林面積'!#REF!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その他針葉樹
</a:t>
                    </a:r>
                    <a:r>
                      <a:rPr lang="en-US" cap="none" sz="175" b="0" i="0" u="none" baseline="0"/>
                      <a:t>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'2-1造林面積'!#REF!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'2-1造林面積'!#REF!</c:f>
              <c:numCache>
                <c:ptCount val="1"/>
                <c:pt idx="0">
                  <c:v>1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23</xdr:row>
      <xdr:rowOff>0</xdr:rowOff>
    </xdr:from>
    <xdr:to>
      <xdr:col>6</xdr:col>
      <xdr:colOff>171450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57175" y="3533775"/>
        <a:ext cx="374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23</xdr:row>
      <xdr:rowOff>0</xdr:rowOff>
    </xdr:from>
    <xdr:to>
      <xdr:col>10</xdr:col>
      <xdr:colOff>771525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105275" y="3533775"/>
        <a:ext cx="3733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tabSelected="1" zoomScaleSheetLayoutView="100" workbookViewId="0" topLeftCell="A1">
      <selection activeCell="B26" sqref="B26"/>
    </sheetView>
  </sheetViews>
  <sheetFormatPr defaultColWidth="9.00390625" defaultRowHeight="13.5"/>
  <cols>
    <col min="1" max="1" width="3.125" style="4" customWidth="1"/>
    <col min="2" max="2" width="5.625" style="4" customWidth="1"/>
    <col min="3" max="3" width="9.625" style="4" customWidth="1"/>
    <col min="4" max="11" width="10.625" style="4" customWidth="1"/>
    <col min="12" max="16384" width="9.00390625" style="4" customWidth="1"/>
  </cols>
  <sheetData>
    <row r="1" s="2" customFormat="1" ht="14.25">
      <c r="B1" s="1" t="s">
        <v>0</v>
      </c>
    </row>
    <row r="2" spans="2:11" ht="12" customHeight="1" thickBot="1">
      <c r="B2" s="3"/>
      <c r="C2" s="3"/>
      <c r="D2" s="3"/>
      <c r="E2" s="3"/>
      <c r="F2" s="3"/>
      <c r="G2" s="3"/>
      <c r="H2" s="3"/>
      <c r="I2" s="3"/>
      <c r="J2" s="29" t="s">
        <v>1</v>
      </c>
      <c r="K2" s="29"/>
    </row>
    <row r="3" spans="2:11" ht="12" customHeight="1">
      <c r="B3" s="35" t="s">
        <v>2</v>
      </c>
      <c r="C3" s="36"/>
      <c r="D3" s="30" t="s">
        <v>3</v>
      </c>
      <c r="E3" s="30" t="s">
        <v>4</v>
      </c>
      <c r="F3" s="32" t="s">
        <v>5</v>
      </c>
      <c r="G3" s="33"/>
      <c r="H3" s="33"/>
      <c r="I3" s="33"/>
      <c r="J3" s="33"/>
      <c r="K3" s="34"/>
    </row>
    <row r="4" spans="2:11" ht="12" customHeight="1">
      <c r="B4" s="37"/>
      <c r="C4" s="38"/>
      <c r="D4" s="31"/>
      <c r="E4" s="31"/>
      <c r="F4" s="5" t="s">
        <v>3</v>
      </c>
      <c r="G4" s="5" t="s">
        <v>6</v>
      </c>
      <c r="H4" s="5" t="s">
        <v>7</v>
      </c>
      <c r="I4" s="5" t="s">
        <v>8</v>
      </c>
      <c r="J4" s="5" t="s">
        <v>9</v>
      </c>
      <c r="K4" s="6" t="s">
        <v>10</v>
      </c>
    </row>
    <row r="5" spans="2:11" ht="12" customHeight="1">
      <c r="B5" s="24" t="s">
        <v>11</v>
      </c>
      <c r="C5" s="25"/>
      <c r="D5" s="7">
        <f>F5+E5</f>
        <v>632</v>
      </c>
      <c r="E5" s="7">
        <v>108</v>
      </c>
      <c r="F5" s="7">
        <f>G5+H5+I5+J5+K5</f>
        <v>524</v>
      </c>
      <c r="G5" s="7">
        <v>295</v>
      </c>
      <c r="H5" s="7">
        <v>2</v>
      </c>
      <c r="I5" s="8">
        <v>0</v>
      </c>
      <c r="J5" s="7">
        <v>117</v>
      </c>
      <c r="K5" s="9">
        <v>110</v>
      </c>
    </row>
    <row r="6" spans="2:11" ht="12" customHeight="1">
      <c r="B6" s="24" t="s">
        <v>12</v>
      </c>
      <c r="C6" s="28"/>
      <c r="D6" s="7">
        <f>F6+E6</f>
        <v>432</v>
      </c>
      <c r="E6" s="7">
        <v>65</v>
      </c>
      <c r="F6" s="7">
        <f>SUM(G6:K6)</f>
        <v>367</v>
      </c>
      <c r="G6" s="7">
        <v>212</v>
      </c>
      <c r="H6" s="7">
        <v>3</v>
      </c>
      <c r="I6" s="8">
        <v>1</v>
      </c>
      <c r="J6" s="7">
        <v>91</v>
      </c>
      <c r="K6" s="9">
        <v>60</v>
      </c>
    </row>
    <row r="7" spans="2:11" s="12" customFormat="1" ht="12" customHeight="1">
      <c r="B7" s="26" t="s">
        <v>13</v>
      </c>
      <c r="C7" s="27"/>
      <c r="D7" s="10">
        <f aca="true" t="shared" si="0" ref="D7:K7">D8+D15</f>
        <v>395</v>
      </c>
      <c r="E7" s="10">
        <f t="shared" si="0"/>
        <v>78</v>
      </c>
      <c r="F7" s="10">
        <f>F8+F15</f>
        <v>317</v>
      </c>
      <c r="G7" s="10">
        <f>G8+G15</f>
        <v>195</v>
      </c>
      <c r="H7" s="10">
        <f t="shared" si="0"/>
        <v>1</v>
      </c>
      <c r="I7" s="10">
        <f t="shared" si="0"/>
        <v>3</v>
      </c>
      <c r="J7" s="10">
        <f t="shared" si="0"/>
        <v>77</v>
      </c>
      <c r="K7" s="11">
        <f t="shared" si="0"/>
        <v>41</v>
      </c>
    </row>
    <row r="8" spans="2:11" s="12" customFormat="1" ht="12" customHeight="1">
      <c r="B8" s="22" t="s">
        <v>14</v>
      </c>
      <c r="C8" s="23"/>
      <c r="D8" s="13">
        <f aca="true" t="shared" si="1" ref="D8:K8">D9+D10+D11+D12+D13+D14</f>
        <v>342</v>
      </c>
      <c r="E8" s="13">
        <f t="shared" si="1"/>
        <v>78</v>
      </c>
      <c r="F8" s="13">
        <f t="shared" si="1"/>
        <v>264</v>
      </c>
      <c r="G8" s="13">
        <f t="shared" si="1"/>
        <v>147</v>
      </c>
      <c r="H8" s="13">
        <f t="shared" si="1"/>
        <v>0</v>
      </c>
      <c r="I8" s="13">
        <f t="shared" si="1"/>
        <v>2</v>
      </c>
      <c r="J8" s="13">
        <f t="shared" si="1"/>
        <v>75</v>
      </c>
      <c r="K8" s="14">
        <f t="shared" si="1"/>
        <v>40</v>
      </c>
    </row>
    <row r="9" spans="2:11" ht="12" customHeight="1">
      <c r="B9" s="15"/>
      <c r="C9" s="16" t="s">
        <v>15</v>
      </c>
      <c r="D9" s="7">
        <f aca="true" t="shared" si="2" ref="D9:D14">E9+F9</f>
        <v>93</v>
      </c>
      <c r="E9" s="7">
        <v>61</v>
      </c>
      <c r="F9" s="7">
        <f aca="true" t="shared" si="3" ref="F9:F14">SUM(G9:K9)</f>
        <v>32</v>
      </c>
      <c r="G9" s="7">
        <v>27</v>
      </c>
      <c r="H9" s="7">
        <v>0</v>
      </c>
      <c r="I9" s="7">
        <v>0</v>
      </c>
      <c r="J9" s="7">
        <v>5</v>
      </c>
      <c r="K9" s="9">
        <v>0</v>
      </c>
    </row>
    <row r="10" spans="2:11" ht="12" customHeight="1">
      <c r="B10" s="15"/>
      <c r="C10" s="16" t="s">
        <v>16</v>
      </c>
      <c r="D10" s="7">
        <f t="shared" si="2"/>
        <v>230</v>
      </c>
      <c r="E10" s="7">
        <v>17</v>
      </c>
      <c r="F10" s="7">
        <f t="shared" si="3"/>
        <v>213</v>
      </c>
      <c r="G10" s="7">
        <v>113</v>
      </c>
      <c r="H10" s="7">
        <v>0</v>
      </c>
      <c r="I10" s="7">
        <v>2</v>
      </c>
      <c r="J10" s="7">
        <v>58</v>
      </c>
      <c r="K10" s="9">
        <v>40</v>
      </c>
    </row>
    <row r="11" spans="2:11" ht="12" customHeight="1">
      <c r="B11" s="15"/>
      <c r="C11" s="16" t="s">
        <v>17</v>
      </c>
      <c r="D11" s="7">
        <f t="shared" si="2"/>
        <v>0</v>
      </c>
      <c r="E11" s="7">
        <v>0</v>
      </c>
      <c r="F11" s="7">
        <f t="shared" si="3"/>
        <v>0</v>
      </c>
      <c r="G11" s="7">
        <v>0</v>
      </c>
      <c r="H11" s="7">
        <v>0</v>
      </c>
      <c r="I11" s="7">
        <v>0</v>
      </c>
      <c r="J11" s="7">
        <v>0</v>
      </c>
      <c r="K11" s="9">
        <v>0</v>
      </c>
    </row>
    <row r="12" spans="2:11" ht="12" customHeight="1">
      <c r="B12" s="15"/>
      <c r="C12" s="16" t="s">
        <v>18</v>
      </c>
      <c r="D12" s="7">
        <f t="shared" si="2"/>
        <v>0</v>
      </c>
      <c r="E12" s="7">
        <v>0</v>
      </c>
      <c r="F12" s="7">
        <f t="shared" si="3"/>
        <v>0</v>
      </c>
      <c r="G12" s="7">
        <v>0</v>
      </c>
      <c r="H12" s="7">
        <v>0</v>
      </c>
      <c r="I12" s="7">
        <v>0</v>
      </c>
      <c r="J12" s="7">
        <v>0</v>
      </c>
      <c r="K12" s="9">
        <v>0</v>
      </c>
    </row>
    <row r="13" spans="2:11" ht="12" customHeight="1">
      <c r="B13" s="15"/>
      <c r="C13" s="16" t="s">
        <v>19</v>
      </c>
      <c r="D13" s="7">
        <f t="shared" si="2"/>
        <v>12</v>
      </c>
      <c r="E13" s="7">
        <v>0</v>
      </c>
      <c r="F13" s="7">
        <f t="shared" si="3"/>
        <v>12</v>
      </c>
      <c r="G13" s="7">
        <v>0</v>
      </c>
      <c r="H13" s="7">
        <v>0</v>
      </c>
      <c r="I13" s="7">
        <v>0</v>
      </c>
      <c r="J13" s="7">
        <v>12</v>
      </c>
      <c r="K13" s="9">
        <v>0</v>
      </c>
    </row>
    <row r="14" spans="2:11" ht="12" customHeight="1">
      <c r="B14" s="15"/>
      <c r="C14" s="16" t="s">
        <v>20</v>
      </c>
      <c r="D14" s="7">
        <f t="shared" si="2"/>
        <v>7</v>
      </c>
      <c r="E14" s="7">
        <v>0</v>
      </c>
      <c r="F14" s="7">
        <f t="shared" si="3"/>
        <v>7</v>
      </c>
      <c r="G14" s="7">
        <v>7</v>
      </c>
      <c r="H14" s="7">
        <v>0</v>
      </c>
      <c r="I14" s="7">
        <v>0</v>
      </c>
      <c r="J14" s="7">
        <v>0</v>
      </c>
      <c r="K14" s="9">
        <v>0</v>
      </c>
    </row>
    <row r="15" spans="2:11" s="12" customFormat="1" ht="12" customHeight="1">
      <c r="B15" s="22" t="s">
        <v>21</v>
      </c>
      <c r="C15" s="23"/>
      <c r="D15" s="13">
        <f aca="true" t="shared" si="4" ref="D15:K15">D18+D17+D16</f>
        <v>53</v>
      </c>
      <c r="E15" s="13">
        <f t="shared" si="4"/>
        <v>0</v>
      </c>
      <c r="F15" s="13">
        <f t="shared" si="4"/>
        <v>53</v>
      </c>
      <c r="G15" s="13">
        <f t="shared" si="4"/>
        <v>48</v>
      </c>
      <c r="H15" s="13">
        <f t="shared" si="4"/>
        <v>1</v>
      </c>
      <c r="I15" s="13">
        <f t="shared" si="4"/>
        <v>1</v>
      </c>
      <c r="J15" s="13">
        <f t="shared" si="4"/>
        <v>2</v>
      </c>
      <c r="K15" s="14">
        <f t="shared" si="4"/>
        <v>1</v>
      </c>
    </row>
    <row r="16" spans="2:11" ht="12" customHeight="1">
      <c r="B16" s="15"/>
      <c r="C16" s="16" t="s">
        <v>22</v>
      </c>
      <c r="D16" s="7">
        <f>E16+F16</f>
        <v>31</v>
      </c>
      <c r="E16" s="7">
        <v>0</v>
      </c>
      <c r="F16" s="7">
        <f>SUM(G16:K16)</f>
        <v>31</v>
      </c>
      <c r="G16" s="7">
        <v>30</v>
      </c>
      <c r="H16" s="7">
        <v>0</v>
      </c>
      <c r="I16" s="7">
        <v>0</v>
      </c>
      <c r="J16" s="7">
        <v>0</v>
      </c>
      <c r="K16" s="9">
        <v>1</v>
      </c>
    </row>
    <row r="17" spans="2:11" ht="12" customHeight="1">
      <c r="B17" s="15"/>
      <c r="C17" s="16" t="s">
        <v>25</v>
      </c>
      <c r="D17" s="7">
        <f>E17+F17</f>
        <v>0</v>
      </c>
      <c r="E17" s="7">
        <v>0</v>
      </c>
      <c r="F17" s="7">
        <f>G17+H17+I17+J17+K17</f>
        <v>0</v>
      </c>
      <c r="G17" s="7">
        <v>0</v>
      </c>
      <c r="H17" s="7">
        <v>0</v>
      </c>
      <c r="I17" s="7">
        <v>0</v>
      </c>
      <c r="J17" s="7">
        <v>0</v>
      </c>
      <c r="K17" s="9">
        <v>0</v>
      </c>
    </row>
    <row r="18" spans="2:11" ht="12" customHeight="1" thickBot="1">
      <c r="B18" s="17"/>
      <c r="C18" s="18" t="s">
        <v>20</v>
      </c>
      <c r="D18" s="19">
        <f>E18+F18</f>
        <v>22</v>
      </c>
      <c r="E18" s="19">
        <v>0</v>
      </c>
      <c r="F18" s="19">
        <f>SUM(G18:K18)</f>
        <v>22</v>
      </c>
      <c r="G18" s="19">
        <v>18</v>
      </c>
      <c r="H18" s="19">
        <v>1</v>
      </c>
      <c r="I18" s="19">
        <v>1</v>
      </c>
      <c r="J18" s="19">
        <v>2</v>
      </c>
      <c r="K18" s="20">
        <v>0</v>
      </c>
    </row>
    <row r="19" ht="12" customHeight="1"/>
    <row r="20" ht="12" customHeight="1">
      <c r="B20" s="21" t="s">
        <v>23</v>
      </c>
    </row>
    <row r="21" ht="12" customHeight="1">
      <c r="B21" s="21" t="s">
        <v>24</v>
      </c>
    </row>
    <row r="22" ht="12" customHeight="1">
      <c r="B22" s="21"/>
    </row>
    <row r="23" ht="12" customHeight="1">
      <c r="B23" s="21"/>
    </row>
  </sheetData>
  <mergeCells count="10">
    <mergeCell ref="J2:K2"/>
    <mergeCell ref="B3:C4"/>
    <mergeCell ref="D3:D4"/>
    <mergeCell ref="E3:E4"/>
    <mergeCell ref="F3:K3"/>
    <mergeCell ref="B15:C15"/>
    <mergeCell ref="B5:C5"/>
    <mergeCell ref="B7:C7"/>
    <mergeCell ref="B8:C8"/>
    <mergeCell ref="B6:C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2007-09-11T04:55:25Z</dcterms:created>
  <dcterms:modified xsi:type="dcterms:W3CDTF">2007-09-12T02:42:29Z</dcterms:modified>
  <cp:category/>
  <cp:version/>
  <cp:contentType/>
  <cp:contentStatus/>
</cp:coreProperties>
</file>