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<sst xmlns="http://schemas.openxmlformats.org/spreadsheetml/2006/main" count="54" uniqueCount="29">
  <si>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３　市場取扱状況</t>
  </si>
  <si>
    <t>単位：数量（トン）、金額（千円）</t>
  </si>
  <si>
    <t>平</t>
  </si>
  <si>
    <t>成</t>
  </si>
  <si>
    <t>年</t>
  </si>
  <si>
    <t>度</t>
  </si>
  <si>
    <t>取</t>
  </si>
  <si>
    <t>扱</t>
  </si>
  <si>
    <t>高</t>
  </si>
  <si>
    <t>市　　場　　名</t>
  </si>
  <si>
    <t>野　　　菜</t>
  </si>
  <si>
    <t>果　　　実</t>
  </si>
  <si>
    <t>水　産　物</t>
  </si>
  <si>
    <t>食　　　肉</t>
  </si>
  <si>
    <t>花き</t>
  </si>
  <si>
    <t>その他</t>
  </si>
  <si>
    <t>計</t>
  </si>
  <si>
    <t>数量</t>
  </si>
  <si>
    <t>金額</t>
  </si>
  <si>
    <t>大栄青果市場</t>
  </si>
  <si>
    <t>東和園芸卸売市場</t>
  </si>
  <si>
    <t xml:space="preserve">－ </t>
  </si>
  <si>
    <t>(2)　その他の市場</t>
  </si>
  <si>
    <t>合　　                  計</t>
  </si>
  <si>
    <t xml:space="preserve">－ </t>
  </si>
  <si>
    <t>１６</t>
  </si>
  <si>
    <t>平成１５年度取扱高</t>
  </si>
  <si>
    <t>平成１４年度取扱高</t>
  </si>
  <si>
    <t>１６年／１５年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</si>
</sst>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#"/>
    <numFmt numFmtId="179" formatCode="#,###_ ;[Red]\-#,###_ "/>
    <numFmt numFmtId="180" formatCode="0.0%_ 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8" fontId="4" fillId="0" borderId="0" xfId="0" applyFont="1" applyAlignment="1">
      <alignment vertical="center"/>
    </xf>
    <xf numFmtId="178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5" fillId="0" borderId="0" xfId="0" applyFont="1" applyAlignment="1">
      <alignment vertical="center"/>
    </xf>
    <xf numFmtId="178" fontId="5" fillId="0" borderId="0" xfId="0" applyFont="1" applyAlignment="1">
      <alignment horizontal="right" vertical="center"/>
    </xf>
    <xf numFmtId="179" fontId="5" fillId="0" borderId="1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8" fontId="5" fillId="0" borderId="1" xfId="0" applyNumberFormat="1" applyFont="1" applyBorder="1" applyAlignment="1" quotePrefix="1">
      <alignment horizontal="right" vertical="center"/>
    </xf>
    <xf numFmtId="178" fontId="5" fillId="0" borderId="4" xfId="0" applyNumberFormat="1" applyFont="1" applyBorder="1" applyAlignment="1" quotePrefix="1">
      <alignment horizontal="right" vertical="center"/>
    </xf>
    <xf numFmtId="178" fontId="5" fillId="0" borderId="2" xfId="0" applyNumberFormat="1" applyFont="1" applyBorder="1" applyAlignment="1" quotePrefix="1">
      <alignment horizontal="right" vertical="center"/>
    </xf>
    <xf numFmtId="178" fontId="5" fillId="0" borderId="5" xfId="0" applyNumberFormat="1" applyFont="1" applyBorder="1" applyAlignment="1" quotePrefix="1">
      <alignment horizontal="right" vertical="center"/>
    </xf>
    <xf numFmtId="180" fontId="5" fillId="0" borderId="5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8" fontId="5" fillId="0" borderId="6" xfId="0" applyNumberFormat="1" applyFont="1" applyBorder="1" applyAlignment="1" quotePrefix="1">
      <alignment horizontal="right" vertical="center"/>
    </xf>
    <xf numFmtId="178" fontId="5" fillId="2" borderId="9" xfId="0" applyNumberFormat="1" applyFont="1" applyFill="1" applyBorder="1" applyAlignment="1">
      <alignment vertical="center"/>
    </xf>
    <xf numFmtId="178" fontId="5" fillId="2" borderId="10" xfId="0" applyNumberFormat="1" applyFont="1" applyFill="1" applyBorder="1" applyAlignment="1">
      <alignment horizontal="center" vertical="center"/>
    </xf>
    <xf numFmtId="178" fontId="5" fillId="2" borderId="11" xfId="0" applyNumberFormat="1" applyFont="1" applyFill="1" applyBorder="1" applyAlignment="1">
      <alignment horizontal="center" vertical="center"/>
    </xf>
    <xf numFmtId="178" fontId="5" fillId="2" borderId="11" xfId="0" applyNumberFormat="1" applyFont="1" applyFill="1" applyBorder="1" applyAlignment="1" quotePrefix="1">
      <alignment horizontal="center" vertical="center"/>
    </xf>
    <xf numFmtId="178" fontId="5" fillId="2" borderId="12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8" fontId="5" fillId="2" borderId="13" xfId="0" applyNumberFormat="1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 horizontal="center" vertical="center"/>
    </xf>
    <xf numFmtId="178" fontId="5" fillId="3" borderId="15" xfId="0" applyNumberFormat="1" applyFont="1" applyFill="1" applyBorder="1" applyAlignment="1">
      <alignment horizontal="distributed" vertical="center"/>
    </xf>
    <xf numFmtId="178" fontId="5" fillId="3" borderId="16" xfId="0" applyNumberFormat="1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center" vertical="center"/>
    </xf>
    <xf numFmtId="178" fontId="5" fillId="2" borderId="17" xfId="0" applyNumberFormat="1" applyFont="1" applyFill="1" applyBorder="1" applyAlignment="1">
      <alignment horizontal="center" vertical="center"/>
    </xf>
    <xf numFmtId="178" fontId="5" fillId="2" borderId="18" xfId="0" applyNumberFormat="1" applyFont="1" applyFill="1" applyBorder="1" applyAlignment="1">
      <alignment horizontal="center" vertical="center"/>
    </xf>
    <xf numFmtId="178" fontId="5" fillId="2" borderId="19" xfId="0" applyNumberFormat="1" applyFont="1" applyFill="1" applyBorder="1" applyAlignment="1">
      <alignment horizontal="center" vertical="center"/>
    </xf>
    <xf numFmtId="178" fontId="5" fillId="2" borderId="20" xfId="0" applyNumberFormat="1" applyFont="1" applyFill="1" applyBorder="1" applyAlignment="1">
      <alignment horizontal="center" vertical="center"/>
    </xf>
    <xf numFmtId="178" fontId="5" fillId="2" borderId="21" xfId="0" applyNumberFormat="1" applyFont="1" applyFill="1" applyBorder="1" applyAlignment="1">
      <alignment horizontal="center" vertical="center"/>
    </xf>
    <xf numFmtId="178" fontId="5" fillId="2" borderId="22" xfId="0" applyNumberFormat="1" applyFont="1" applyFill="1" applyBorder="1" applyAlignment="1">
      <alignment horizontal="center" vertical="center"/>
    </xf>
    <xf numFmtId="178" fontId="5" fillId="2" borderId="23" xfId="0" applyNumberFormat="1" applyFont="1" applyFill="1" applyBorder="1" applyAlignment="1">
      <alignment horizontal="center" vertical="center"/>
    </xf>
    <xf numFmtId="178" fontId="5" fillId="2" borderId="2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8</xdr:row>
      <xdr:rowOff>0</xdr:rowOff>
    </xdr:from>
    <xdr:to>
      <xdr:col>1</xdr:col>
      <xdr:colOff>361950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352425" y="1285875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904875</xdr:colOff>
      <xdr:row>1</xdr:row>
      <xdr:rowOff>0</xdr:rowOff>
    </xdr:from>
    <xdr:to>
      <xdr:col>1</xdr:col>
      <xdr:colOff>1162050</xdr:colOff>
      <xdr:row>1</xdr:row>
      <xdr:rowOff>0</xdr:rowOff>
    </xdr:to>
    <xdr:sp>
      <xdr:nvSpPr>
        <xdr:cNvPr id="2" name="Oval 2"/>
        <xdr:cNvSpPr>
          <a:spLocks/>
        </xdr:cNvSpPr>
      </xdr:nvSpPr>
      <xdr:spPr>
        <a:xfrm>
          <a:off x="1104900" y="180975"/>
          <a:ext cx="2571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"/>
  <sheetViews>
    <sheetView tabSelected="1" workbookViewId="0" topLeftCell="A1">
      <selection activeCell="R17" sqref="R17"/>
    </sheetView>
  </sheetViews>
  <sheetFormatPr defaultColWidth="9.00390625" defaultRowHeight="14.25"/>
  <cols>
    <col min="1" max="1" width="2.625" style="0" customWidth="1"/>
    <col min="2" max="2" width="23.375" style="0" bestFit="1" customWidth="1"/>
    <col min="3" max="3" width="8.125" style="0" customWidth="1"/>
    <col min="4" max="4" width="10.75390625" style="0" customWidth="1"/>
    <col min="5" max="5" width="7.25390625" style="0" customWidth="1"/>
    <col min="6" max="6" width="10.75390625" style="0" customWidth="1"/>
    <col min="7" max="7" width="7.25390625" style="0" customWidth="1"/>
    <col min="8" max="8" width="10.75390625" style="0" customWidth="1"/>
    <col min="9" max="9" width="7.25390625" style="0" customWidth="1"/>
    <col min="10" max="10" width="10.75390625" style="0" bestFit="1" customWidth="1"/>
    <col min="11" max="12" width="9.875" style="0" customWidth="1"/>
    <col min="13" max="13" width="8.125" style="0" customWidth="1"/>
    <col min="14" max="14" width="11.625" style="0" customWidth="1"/>
    <col min="15" max="15" width="8.125" style="0" customWidth="1"/>
    <col min="16" max="16" width="11.625" style="0" customWidth="1"/>
    <col min="17" max="17" width="8.125" style="0" customWidth="1"/>
    <col min="18" max="18" width="11.625" style="0" customWidth="1"/>
    <col min="19" max="19" width="7.25390625" style="0" customWidth="1"/>
    <col min="20" max="20" width="7.00390625" style="0" customWidth="1"/>
  </cols>
  <sheetData>
    <row r="1" spans="2:20" s="4" customFormat="1" ht="14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4" customFormat="1" ht="14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1" customFormat="1" ht="12.75" thickBot="1">
      <c r="B3" s="5" t="s">
        <v>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</v>
      </c>
    </row>
    <row r="4" spans="2:20" s="1" customFormat="1" ht="12">
      <c r="B4" s="19"/>
      <c r="C4" s="20"/>
      <c r="D4" s="21"/>
      <c r="E4" s="21" t="s">
        <v>2</v>
      </c>
      <c r="F4" s="21" t="s">
        <v>3</v>
      </c>
      <c r="G4" s="22" t="s">
        <v>25</v>
      </c>
      <c r="H4" s="21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1"/>
      <c r="N4" s="21"/>
      <c r="O4" s="31" t="s">
        <v>26</v>
      </c>
      <c r="P4" s="32"/>
      <c r="Q4" s="31" t="s">
        <v>27</v>
      </c>
      <c r="R4" s="32"/>
      <c r="S4" s="31" t="s">
        <v>28</v>
      </c>
      <c r="T4" s="35"/>
    </row>
    <row r="5" spans="2:20" s="1" customFormat="1" ht="12">
      <c r="B5" s="23" t="s">
        <v>9</v>
      </c>
      <c r="C5" s="37" t="s">
        <v>10</v>
      </c>
      <c r="D5" s="38"/>
      <c r="E5" s="37" t="s">
        <v>11</v>
      </c>
      <c r="F5" s="38"/>
      <c r="G5" s="37" t="s">
        <v>12</v>
      </c>
      <c r="H5" s="38"/>
      <c r="I5" s="37" t="s">
        <v>13</v>
      </c>
      <c r="J5" s="39"/>
      <c r="K5" s="24" t="s">
        <v>14</v>
      </c>
      <c r="L5" s="25" t="s">
        <v>15</v>
      </c>
      <c r="M5" s="37" t="s">
        <v>16</v>
      </c>
      <c r="N5" s="38"/>
      <c r="O5" s="33"/>
      <c r="P5" s="34"/>
      <c r="Q5" s="33"/>
      <c r="R5" s="34"/>
      <c r="S5" s="33"/>
      <c r="T5" s="36"/>
    </row>
    <row r="6" spans="2:20" s="1" customFormat="1" ht="12">
      <c r="B6" s="26"/>
      <c r="C6" s="25" t="s">
        <v>17</v>
      </c>
      <c r="D6" s="25" t="s">
        <v>18</v>
      </c>
      <c r="E6" s="25" t="s">
        <v>17</v>
      </c>
      <c r="F6" s="25" t="s">
        <v>18</v>
      </c>
      <c r="G6" s="25" t="s">
        <v>17</v>
      </c>
      <c r="H6" s="25" t="s">
        <v>18</v>
      </c>
      <c r="I6" s="25" t="s">
        <v>17</v>
      </c>
      <c r="J6" s="27" t="s">
        <v>18</v>
      </c>
      <c r="K6" s="24" t="s">
        <v>18</v>
      </c>
      <c r="L6" s="25" t="s">
        <v>18</v>
      </c>
      <c r="M6" s="25" t="s">
        <v>17</v>
      </c>
      <c r="N6" s="25" t="s">
        <v>18</v>
      </c>
      <c r="O6" s="25" t="s">
        <v>17</v>
      </c>
      <c r="P6" s="25" t="s">
        <v>18</v>
      </c>
      <c r="Q6" s="25" t="s">
        <v>17</v>
      </c>
      <c r="R6" s="25" t="s">
        <v>18</v>
      </c>
      <c r="S6" s="25" t="s">
        <v>17</v>
      </c>
      <c r="T6" s="28" t="s">
        <v>18</v>
      </c>
    </row>
    <row r="7" spans="2:20" s="1" customFormat="1" ht="12">
      <c r="B7" s="29" t="s">
        <v>19</v>
      </c>
      <c r="C7" s="7"/>
      <c r="D7" s="7"/>
      <c r="E7" s="7"/>
      <c r="F7" s="7"/>
      <c r="G7" s="7"/>
      <c r="H7" s="7"/>
      <c r="I7" s="7"/>
      <c r="J7" s="8"/>
      <c r="K7" s="9"/>
      <c r="L7" s="7"/>
      <c r="M7" s="10"/>
      <c r="N7" s="7">
        <f>SUM(D7,F7,H7,J7,K7,L7)</f>
        <v>0</v>
      </c>
      <c r="O7" s="10"/>
      <c r="P7" s="7">
        <v>0</v>
      </c>
      <c r="Q7" s="10"/>
      <c r="R7" s="7"/>
      <c r="S7" s="12" t="s">
        <v>21</v>
      </c>
      <c r="T7" s="13" t="s">
        <v>21</v>
      </c>
    </row>
    <row r="8" spans="2:20" s="1" customFormat="1" ht="12">
      <c r="B8" s="29" t="s">
        <v>20</v>
      </c>
      <c r="C8" s="7"/>
      <c r="D8" s="7"/>
      <c r="E8" s="7"/>
      <c r="F8" s="7"/>
      <c r="G8" s="7"/>
      <c r="H8" s="7"/>
      <c r="I8" s="7"/>
      <c r="J8" s="8"/>
      <c r="K8" s="9">
        <v>806414</v>
      </c>
      <c r="L8" s="7"/>
      <c r="M8" s="10" t="s">
        <v>24</v>
      </c>
      <c r="N8" s="7">
        <f>SUM(D8,F8,H8,J8,K8,L8)</f>
        <v>806414</v>
      </c>
      <c r="O8" s="10" t="s">
        <v>24</v>
      </c>
      <c r="P8" s="7">
        <v>753000</v>
      </c>
      <c r="Q8" s="10" t="s">
        <v>24</v>
      </c>
      <c r="R8" s="7">
        <v>810000</v>
      </c>
      <c r="S8" s="12" t="s">
        <v>21</v>
      </c>
      <c r="T8" s="14">
        <f>+N8/P8</f>
        <v>1.0709349269588313</v>
      </c>
    </row>
    <row r="9" spans="2:20" s="1" customFormat="1" ht="12.75" thickBot="1">
      <c r="B9" s="30" t="s">
        <v>23</v>
      </c>
      <c r="C9" s="15">
        <f aca="true" t="shared" si="0" ref="C9:L9">SUM(C7:C8)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6">
        <f t="shared" si="0"/>
        <v>0</v>
      </c>
      <c r="K9" s="17">
        <v>806414</v>
      </c>
      <c r="L9" s="15">
        <v>0</v>
      </c>
      <c r="M9" s="18" t="s">
        <v>24</v>
      </c>
      <c r="N9" s="15">
        <f>SUM(N7:N8)</f>
        <v>806414</v>
      </c>
      <c r="O9" s="18" t="s">
        <v>24</v>
      </c>
      <c r="P9" s="15">
        <v>753000</v>
      </c>
      <c r="Q9" s="18" t="s">
        <v>24</v>
      </c>
      <c r="R9" s="15">
        <v>810000</v>
      </c>
      <c r="S9" s="18" t="s">
        <v>21</v>
      </c>
      <c r="T9" s="11" t="s">
        <v>21</v>
      </c>
    </row>
  </sheetData>
  <mergeCells count="8">
    <mergeCell ref="O4:P5"/>
    <mergeCell ref="Q4:R5"/>
    <mergeCell ref="S4:T5"/>
    <mergeCell ref="C5:D5"/>
    <mergeCell ref="E5:F5"/>
    <mergeCell ref="G5:H5"/>
    <mergeCell ref="I5:J5"/>
    <mergeCell ref="M5:N5"/>
  </mergeCells>
  <printOptions/>
  <pageMargins left="0.75" right="0.75" top="1" bottom="1" header="0.512" footer="0.512"/>
  <pageSetup orientation="portrait" paperSize="9"/>
  <ignoredErrors>
    <ignoredError sqref="G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okabe-cg</cp:lastModifiedBy>
  <cp:lastPrinted>2001-11-06T00:14:14Z</cp:lastPrinted>
  <dcterms:created xsi:type="dcterms:W3CDTF">2001-09-11T01:30:57Z</dcterms:created>
  <dcterms:modified xsi:type="dcterms:W3CDTF">2006-06-14T04:58:33Z</dcterms:modified>
  <cp:category/>
  <cp:version/>
  <cp:contentType/>
  <cp:contentStatus/>
</cp:coreProperties>
</file>