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入荷の形態（青果）" sheetId="1" r:id="rId1"/>
    <sheet name="入荷の形態集計対象市場数等" sheetId="2" r:id="rId2"/>
  </sheets>
  <definedNames/>
  <calcPr fullCalcOnLoad="1"/>
</workbook>
</file>

<file path=xl/sharedStrings.xml><?xml version="1.0" encoding="utf-8"?>
<sst xmlns="http://schemas.openxmlformats.org/spreadsheetml/2006/main" count="72" uniqueCount="64">
  <si>
    <t>　県内外別</t>
  </si>
  <si>
    <t>県　　　内</t>
  </si>
  <si>
    <t>県　　　外</t>
  </si>
  <si>
    <t>計</t>
  </si>
  <si>
    <t>　　方</t>
  </si>
  <si>
    <t>委　託</t>
  </si>
  <si>
    <t>買　付</t>
  </si>
  <si>
    <t>小　計</t>
  </si>
  <si>
    <t>委　託</t>
  </si>
  <si>
    <t>買　付</t>
  </si>
  <si>
    <t>品</t>
  </si>
  <si>
    <t>　　　　法</t>
  </si>
  <si>
    <t>入荷先</t>
  </si>
  <si>
    <t>目</t>
  </si>
  <si>
    <t>個人生産者</t>
  </si>
  <si>
    <t>野　　菜</t>
  </si>
  <si>
    <t>果　　実</t>
  </si>
  <si>
    <t>商人又は商社</t>
  </si>
  <si>
    <t>野　　菜</t>
  </si>
  <si>
    <t>果　　実</t>
  </si>
  <si>
    <t>任 意 組 合</t>
  </si>
  <si>
    <t>野　　菜</t>
  </si>
  <si>
    <t>果　　実</t>
  </si>
  <si>
    <t>協 同 組 合</t>
  </si>
  <si>
    <t>野　　菜</t>
  </si>
  <si>
    <t>及び同連合会</t>
  </si>
  <si>
    <t>果　　実</t>
  </si>
  <si>
    <t>中央卸売市場</t>
  </si>
  <si>
    <t>野　　菜</t>
  </si>
  <si>
    <t>からの転送</t>
  </si>
  <si>
    <t>中央卸売市場以外の　卸売市場からの転送</t>
  </si>
  <si>
    <t>果　　実</t>
  </si>
  <si>
    <t>そ　の　他</t>
  </si>
  <si>
    <t>計</t>
  </si>
  <si>
    <t>野　　菜</t>
  </si>
  <si>
    <t>果　　実</t>
  </si>
  <si>
    <t>入荷の形態集計対象市場数等</t>
  </si>
  <si>
    <t>集計対象</t>
  </si>
  <si>
    <t>市場数等</t>
  </si>
  <si>
    <t>区　　　分</t>
  </si>
  <si>
    <t>市場数</t>
  </si>
  <si>
    <t>卸売業者数</t>
  </si>
  <si>
    <t>総</t>
  </si>
  <si>
    <t>青果・水産</t>
  </si>
  <si>
    <t>合</t>
  </si>
  <si>
    <t>そ　の　他</t>
  </si>
  <si>
    <t>青  果  市  場</t>
  </si>
  <si>
    <t>水 産 物 市 場</t>
  </si>
  <si>
    <t>食  肉  市  場</t>
  </si>
  <si>
    <t>花  き  市  場</t>
  </si>
  <si>
    <t>入荷の形態（青果）</t>
  </si>
  <si>
    <t>市場数等
集計対象</t>
  </si>
  <si>
    <t>区　　分</t>
  </si>
  <si>
    <t>総合</t>
  </si>
  <si>
    <t>青果・水産</t>
  </si>
  <si>
    <t>その他</t>
  </si>
  <si>
    <t>青果市場</t>
  </si>
  <si>
    <t>水産物市場</t>
  </si>
  <si>
    <t>食肉市場</t>
  </si>
  <si>
    <t>花き市場</t>
  </si>
  <si>
    <t>市場数</t>
  </si>
  <si>
    <t>卸売業者数</t>
  </si>
  <si>
    <t>(単位：百万円)</t>
  </si>
  <si>
    <t>平成 7年度　（単位：百万円）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</si>
</sst>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8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textRotation="120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 vertical="center"/>
    </xf>
    <xf numFmtId="185" fontId="5" fillId="0" borderId="9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185" fontId="5" fillId="0" borderId="12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185" fontId="5" fillId="0" borderId="15" xfId="0" applyNumberFormat="1" applyFont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185" fontId="5" fillId="0" borderId="17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185" fontId="5" fillId="0" borderId="19" xfId="0" applyNumberFormat="1" applyFont="1" applyBorder="1" applyAlignment="1">
      <alignment vertical="center"/>
    </xf>
    <xf numFmtId="185" fontId="5" fillId="0" borderId="20" xfId="0" applyNumberFormat="1" applyFont="1" applyBorder="1" applyAlignment="1">
      <alignment vertic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vertical="top"/>
    </xf>
    <xf numFmtId="185" fontId="5" fillId="0" borderId="24" xfId="0" applyNumberFormat="1" applyFont="1" applyBorder="1" applyAlignment="1">
      <alignment vertical="center"/>
    </xf>
    <xf numFmtId="185" fontId="5" fillId="0" borderId="25" xfId="0" applyNumberFormat="1" applyFont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185" fontId="5" fillId="0" borderId="27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28" xfId="0" applyFont="1" applyBorder="1" applyAlignment="1">
      <alignment/>
    </xf>
    <xf numFmtId="0" fontId="5" fillId="3" borderId="19" xfId="0" applyFont="1" applyFill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85" fontId="5" fillId="0" borderId="3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85" fontId="5" fillId="0" borderId="3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185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185" fontId="5" fillId="0" borderId="34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185" fontId="5" fillId="0" borderId="33" xfId="0" applyNumberFormat="1" applyFont="1" applyBorder="1" applyAlignment="1">
      <alignment vertical="center"/>
    </xf>
    <xf numFmtId="185" fontId="5" fillId="0" borderId="37" xfId="0" applyNumberFormat="1" applyFont="1" applyBorder="1" applyAlignment="1">
      <alignment vertical="center"/>
    </xf>
    <xf numFmtId="185" fontId="5" fillId="0" borderId="38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85" fontId="5" fillId="0" borderId="3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185" fontId="5" fillId="0" borderId="40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185" fontId="5" fillId="0" borderId="7" xfId="0" applyNumberFormat="1" applyFont="1" applyBorder="1" applyAlignment="1">
      <alignment vertical="center"/>
    </xf>
    <xf numFmtId="185" fontId="5" fillId="0" borderId="41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185" fontId="5" fillId="0" borderId="42" xfId="0" applyNumberFormat="1" applyFont="1" applyBorder="1" applyAlignment="1">
      <alignment vertical="center"/>
    </xf>
    <xf numFmtId="185" fontId="5" fillId="0" borderId="43" xfId="0" applyNumberFormat="1" applyFont="1" applyBorder="1" applyAlignment="1">
      <alignment vertical="center"/>
    </xf>
    <xf numFmtId="185" fontId="5" fillId="0" borderId="44" xfId="0" applyNumberFormat="1" applyFont="1" applyBorder="1" applyAlignment="1">
      <alignment vertical="center"/>
    </xf>
    <xf numFmtId="185" fontId="5" fillId="0" borderId="45" xfId="0" applyNumberFormat="1" applyFont="1" applyBorder="1" applyAlignment="1">
      <alignment vertical="center"/>
    </xf>
    <xf numFmtId="185" fontId="5" fillId="0" borderId="46" xfId="0" applyNumberFormat="1" applyFont="1" applyBorder="1" applyAlignment="1">
      <alignment vertical="center"/>
    </xf>
    <xf numFmtId="185" fontId="5" fillId="0" borderId="47" xfId="0" applyNumberFormat="1" applyFont="1" applyBorder="1" applyAlignment="1">
      <alignment vertical="center"/>
    </xf>
    <xf numFmtId="0" fontId="5" fillId="0" borderId="48" xfId="0" applyFont="1" applyBorder="1" applyAlignment="1">
      <alignment horizontal="center" vertical="top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textRotation="255"/>
    </xf>
    <xf numFmtId="0" fontId="5" fillId="0" borderId="19" xfId="0" applyFont="1" applyBorder="1" applyAlignment="1">
      <alignment horizontal="center" vertical="top" textRotation="255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55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63" xfId="0" applyFont="1" applyBorder="1" applyAlignment="1">
      <alignment horizontal="left" vertical="center" textRotation="255"/>
    </xf>
    <xf numFmtId="0" fontId="5" fillId="0" borderId="64" xfId="0" applyFont="1" applyBorder="1" applyAlignment="1">
      <alignment horizontal="left" vertical="center" textRotation="255"/>
    </xf>
    <xf numFmtId="0" fontId="5" fillId="0" borderId="65" xfId="0" applyFont="1" applyBorder="1" applyAlignment="1">
      <alignment horizontal="left" vertical="center" textRotation="255"/>
    </xf>
    <xf numFmtId="0" fontId="5" fillId="0" borderId="1" xfId="0" applyFont="1" applyBorder="1" applyAlignment="1">
      <alignment horizontal="right" vertical="center" textRotation="255"/>
    </xf>
    <xf numFmtId="0" fontId="5" fillId="0" borderId="5" xfId="0" applyFont="1" applyBorder="1" applyAlignment="1">
      <alignment horizontal="right" vertical="center" textRotation="255"/>
    </xf>
    <xf numFmtId="0" fontId="5" fillId="0" borderId="66" xfId="0" applyFont="1" applyBorder="1" applyAlignment="1">
      <alignment horizontal="right" vertical="center" textRotation="255"/>
    </xf>
    <xf numFmtId="0" fontId="5" fillId="3" borderId="8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3</xdr:col>
      <xdr:colOff>0</xdr:colOff>
      <xdr:row>13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47650" y="1962150"/>
          <a:ext cx="2238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47650" y="1962150"/>
          <a:ext cx="2238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7650" y="19621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47650" y="1962150"/>
          <a:ext cx="2238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247650" y="19621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tabSelected="1" workbookViewId="0" topLeftCell="A1">
      <selection activeCell="J34" sqref="J34"/>
    </sheetView>
  </sheetViews>
  <sheetFormatPr defaultColWidth="8.796875" defaultRowHeight="14.25"/>
  <cols>
    <col min="1" max="1" width="2.59765625" style="2" customWidth="1"/>
    <col min="2" max="2" width="12.59765625" style="2" customWidth="1"/>
    <col min="3" max="3" width="10.8984375" style="2" customWidth="1"/>
    <col min="4" max="7" width="7.3984375" style="2" customWidth="1"/>
    <col min="8" max="8" width="6.69921875" style="2" bestFit="1" customWidth="1"/>
    <col min="9" max="12" width="7.3984375" style="2" customWidth="1"/>
    <col min="13" max="13" width="3.09765625" style="2" customWidth="1"/>
    <col min="14" max="16384" width="9" style="2" customWidth="1"/>
  </cols>
  <sheetData>
    <row r="1" spans="2:5" ht="14.25" customHeight="1">
      <c r="B1" s="1" t="s">
        <v>50</v>
      </c>
      <c r="C1" s="1"/>
      <c r="D1" s="1"/>
      <c r="E1" s="1"/>
    </row>
    <row r="2" spans="2:5" ht="14.25" customHeight="1">
      <c r="B2" s="1"/>
      <c r="C2" s="1"/>
      <c r="D2" s="1"/>
      <c r="E2" s="1"/>
    </row>
    <row r="3" spans="2:13" ht="14.25" customHeight="1">
      <c r="B3" s="1"/>
      <c r="C3" s="1"/>
      <c r="D3" s="1"/>
      <c r="E3" s="1"/>
      <c r="G3" s="108" t="s">
        <v>51</v>
      </c>
      <c r="H3" s="111" t="s">
        <v>52</v>
      </c>
      <c r="I3" s="112"/>
      <c r="J3" s="113"/>
      <c r="K3" s="45" t="s">
        <v>60</v>
      </c>
      <c r="L3" s="111" t="s">
        <v>61</v>
      </c>
      <c r="M3" s="113"/>
    </row>
    <row r="4" spans="2:13" ht="14.25" customHeight="1">
      <c r="B4" s="1"/>
      <c r="C4" s="1"/>
      <c r="D4" s="1"/>
      <c r="E4" s="1"/>
      <c r="G4" s="109"/>
      <c r="H4" s="106" t="s">
        <v>53</v>
      </c>
      <c r="I4" s="114" t="s">
        <v>54</v>
      </c>
      <c r="J4" s="115"/>
      <c r="K4" s="39">
        <v>7</v>
      </c>
      <c r="L4" s="117">
        <v>12</v>
      </c>
      <c r="M4" s="118"/>
    </row>
    <row r="5" spans="2:13" ht="14.25" customHeight="1">
      <c r="B5" s="1"/>
      <c r="C5" s="1"/>
      <c r="D5" s="1"/>
      <c r="E5" s="1"/>
      <c r="G5" s="109"/>
      <c r="H5" s="107"/>
      <c r="I5" s="114" t="s">
        <v>55</v>
      </c>
      <c r="J5" s="115"/>
      <c r="K5" s="39">
        <v>2</v>
      </c>
      <c r="L5" s="117">
        <v>5</v>
      </c>
      <c r="M5" s="118"/>
    </row>
    <row r="6" spans="2:13" ht="14.25" customHeight="1">
      <c r="B6" s="1"/>
      <c r="C6" s="1"/>
      <c r="D6" s="1"/>
      <c r="E6" s="1"/>
      <c r="G6" s="109"/>
      <c r="H6" s="114" t="s">
        <v>56</v>
      </c>
      <c r="I6" s="116"/>
      <c r="J6" s="115"/>
      <c r="K6" s="39">
        <v>8</v>
      </c>
      <c r="L6" s="117">
        <v>8</v>
      </c>
      <c r="M6" s="118"/>
    </row>
    <row r="7" spans="2:13" ht="14.25" customHeight="1">
      <c r="B7" s="1"/>
      <c r="C7" s="1"/>
      <c r="D7" s="1"/>
      <c r="E7" s="1"/>
      <c r="G7" s="109"/>
      <c r="H7" s="114" t="s">
        <v>57</v>
      </c>
      <c r="I7" s="116"/>
      <c r="J7" s="115"/>
      <c r="K7" s="39"/>
      <c r="L7" s="117"/>
      <c r="M7" s="118"/>
    </row>
    <row r="8" spans="2:13" ht="14.25" customHeight="1">
      <c r="B8" s="1"/>
      <c r="C8" s="1"/>
      <c r="D8" s="1"/>
      <c r="E8" s="1"/>
      <c r="G8" s="109"/>
      <c r="H8" s="114" t="s">
        <v>58</v>
      </c>
      <c r="I8" s="116"/>
      <c r="J8" s="115"/>
      <c r="K8" s="39">
        <v>1</v>
      </c>
      <c r="L8" s="117">
        <v>1</v>
      </c>
      <c r="M8" s="118"/>
    </row>
    <row r="9" spans="2:13" ht="14.25" customHeight="1">
      <c r="B9" s="1"/>
      <c r="C9" s="1"/>
      <c r="D9" s="1"/>
      <c r="E9" s="1"/>
      <c r="G9" s="110"/>
      <c r="H9" s="114" t="s">
        <v>59</v>
      </c>
      <c r="I9" s="116"/>
      <c r="J9" s="115"/>
      <c r="K9" s="39">
        <v>4</v>
      </c>
      <c r="L9" s="117">
        <v>4</v>
      </c>
      <c r="M9" s="118"/>
    </row>
    <row r="10" spans="2:5" ht="14.25" customHeight="1">
      <c r="B10" s="1"/>
      <c r="C10" s="1"/>
      <c r="D10" s="1"/>
      <c r="E10" s="1"/>
    </row>
    <row r="11" spans="10:12" ht="12" customHeight="1" thickBot="1">
      <c r="J11" s="77" t="s">
        <v>62</v>
      </c>
      <c r="K11" s="77"/>
      <c r="L11" s="77"/>
    </row>
    <row r="12" spans="2:12" ht="12" customHeight="1">
      <c r="B12" s="3"/>
      <c r="C12" s="4" t="s">
        <v>0</v>
      </c>
      <c r="D12" s="82" t="s">
        <v>1</v>
      </c>
      <c r="E12" s="80"/>
      <c r="F12" s="98"/>
      <c r="G12" s="80" t="s">
        <v>2</v>
      </c>
      <c r="H12" s="80"/>
      <c r="I12" s="80"/>
      <c r="J12" s="82" t="s">
        <v>3</v>
      </c>
      <c r="K12" s="80"/>
      <c r="L12" s="83"/>
    </row>
    <row r="13" spans="2:12" ht="12" customHeight="1">
      <c r="B13" s="7"/>
      <c r="C13" s="8"/>
      <c r="D13" s="84"/>
      <c r="E13" s="81"/>
      <c r="F13" s="99"/>
      <c r="G13" s="81"/>
      <c r="H13" s="81"/>
      <c r="I13" s="81"/>
      <c r="J13" s="84"/>
      <c r="K13" s="81"/>
      <c r="L13" s="85"/>
    </row>
    <row r="14" spans="2:12" ht="12" customHeight="1">
      <c r="B14" s="7"/>
      <c r="C14" s="9" t="s">
        <v>4</v>
      </c>
      <c r="D14" s="86" t="s">
        <v>5</v>
      </c>
      <c r="E14" s="89" t="s">
        <v>6</v>
      </c>
      <c r="F14" s="100" t="s">
        <v>7</v>
      </c>
      <c r="G14" s="86" t="s">
        <v>8</v>
      </c>
      <c r="H14" s="89" t="s">
        <v>9</v>
      </c>
      <c r="I14" s="92" t="s">
        <v>7</v>
      </c>
      <c r="J14" s="86" t="s">
        <v>8</v>
      </c>
      <c r="K14" s="89" t="s">
        <v>9</v>
      </c>
      <c r="L14" s="94" t="s">
        <v>7</v>
      </c>
    </row>
    <row r="15" spans="2:12" ht="12" customHeight="1">
      <c r="B15" s="10" t="s">
        <v>10</v>
      </c>
      <c r="C15" s="11" t="s">
        <v>11</v>
      </c>
      <c r="D15" s="87"/>
      <c r="E15" s="90"/>
      <c r="F15" s="101"/>
      <c r="G15" s="87"/>
      <c r="H15" s="90"/>
      <c r="I15" s="93"/>
      <c r="J15" s="87"/>
      <c r="K15" s="90"/>
      <c r="L15" s="95"/>
    </row>
    <row r="16" spans="2:12" ht="12" customHeight="1">
      <c r="B16" s="12" t="s">
        <v>12</v>
      </c>
      <c r="C16" s="13" t="s">
        <v>13</v>
      </c>
      <c r="D16" s="88"/>
      <c r="E16" s="91"/>
      <c r="F16" s="99"/>
      <c r="G16" s="88"/>
      <c r="H16" s="91"/>
      <c r="I16" s="81"/>
      <c r="J16" s="88"/>
      <c r="K16" s="91"/>
      <c r="L16" s="85"/>
    </row>
    <row r="17" spans="2:12" ht="12" customHeight="1">
      <c r="B17" s="79" t="s">
        <v>14</v>
      </c>
      <c r="C17" s="14" t="s">
        <v>15</v>
      </c>
      <c r="D17" s="59">
        <v>7296</v>
      </c>
      <c r="E17" s="46">
        <v>0</v>
      </c>
      <c r="F17" s="16">
        <v>7296</v>
      </c>
      <c r="G17" s="59">
        <v>1221</v>
      </c>
      <c r="H17" s="15">
        <v>91</v>
      </c>
      <c r="I17" s="57">
        <v>1312</v>
      </c>
      <c r="J17" s="59">
        <v>8517</v>
      </c>
      <c r="K17" s="15">
        <v>91</v>
      </c>
      <c r="L17" s="71">
        <f aca="true" t="shared" si="0" ref="L17:L30">SUM(J17:K17)</f>
        <v>8608</v>
      </c>
    </row>
    <row r="18" spans="2:12" ht="12" customHeight="1" thickBot="1">
      <c r="B18" s="102"/>
      <c r="C18" s="17" t="s">
        <v>16</v>
      </c>
      <c r="D18" s="60">
        <v>537</v>
      </c>
      <c r="E18" s="49">
        <v>0</v>
      </c>
      <c r="F18" s="50">
        <v>537</v>
      </c>
      <c r="G18" s="60">
        <v>361</v>
      </c>
      <c r="H18" s="23">
        <v>85</v>
      </c>
      <c r="I18" s="58">
        <v>446</v>
      </c>
      <c r="J18" s="60">
        <v>898</v>
      </c>
      <c r="K18" s="23">
        <v>85</v>
      </c>
      <c r="L18" s="72">
        <f t="shared" si="0"/>
        <v>983</v>
      </c>
    </row>
    <row r="19" spans="2:12" ht="12" customHeight="1" thickTop="1">
      <c r="B19" s="96" t="s">
        <v>17</v>
      </c>
      <c r="C19" s="20" t="s">
        <v>18</v>
      </c>
      <c r="D19" s="31">
        <v>1513</v>
      </c>
      <c r="E19" s="51">
        <v>856</v>
      </c>
      <c r="F19" s="52">
        <v>2369</v>
      </c>
      <c r="G19" s="31">
        <v>3272</v>
      </c>
      <c r="H19" s="21">
        <v>3180</v>
      </c>
      <c r="I19" s="32">
        <v>6452</v>
      </c>
      <c r="J19" s="31">
        <v>4785</v>
      </c>
      <c r="K19" s="21">
        <v>4036</v>
      </c>
      <c r="L19" s="73">
        <f t="shared" si="0"/>
        <v>8821</v>
      </c>
    </row>
    <row r="20" spans="2:12" ht="12" customHeight="1" thickBot="1">
      <c r="B20" s="103"/>
      <c r="C20" s="22" t="s">
        <v>19</v>
      </c>
      <c r="D20" s="60">
        <v>317</v>
      </c>
      <c r="E20" s="49">
        <v>485</v>
      </c>
      <c r="F20" s="50">
        <v>802</v>
      </c>
      <c r="G20" s="60">
        <v>1265</v>
      </c>
      <c r="H20" s="23">
        <v>3124</v>
      </c>
      <c r="I20" s="58">
        <v>4389</v>
      </c>
      <c r="J20" s="60">
        <v>1582</v>
      </c>
      <c r="K20" s="23">
        <v>3609</v>
      </c>
      <c r="L20" s="72">
        <f t="shared" si="0"/>
        <v>5191</v>
      </c>
    </row>
    <row r="21" spans="2:12" ht="12" customHeight="1" thickTop="1">
      <c r="B21" s="78" t="s">
        <v>20</v>
      </c>
      <c r="C21" s="24" t="s">
        <v>21</v>
      </c>
      <c r="D21" s="31">
        <v>7283</v>
      </c>
      <c r="E21" s="51">
        <v>2793</v>
      </c>
      <c r="F21" s="52">
        <v>10076</v>
      </c>
      <c r="G21" s="31">
        <v>1703</v>
      </c>
      <c r="H21" s="21">
        <v>252</v>
      </c>
      <c r="I21" s="32">
        <v>1955</v>
      </c>
      <c r="J21" s="31">
        <v>8986</v>
      </c>
      <c r="K21" s="21">
        <v>3045</v>
      </c>
      <c r="L21" s="73">
        <f t="shared" si="0"/>
        <v>12031</v>
      </c>
    </row>
    <row r="22" spans="2:12" ht="12" customHeight="1" thickBot="1">
      <c r="B22" s="79"/>
      <c r="C22" s="17" t="s">
        <v>22</v>
      </c>
      <c r="D22" s="60">
        <v>777</v>
      </c>
      <c r="E22" s="49">
        <v>320</v>
      </c>
      <c r="F22" s="50">
        <v>1097</v>
      </c>
      <c r="G22" s="60">
        <v>711</v>
      </c>
      <c r="H22" s="23">
        <v>378</v>
      </c>
      <c r="I22" s="58">
        <v>1089</v>
      </c>
      <c r="J22" s="60">
        <v>1488</v>
      </c>
      <c r="K22" s="23">
        <v>698</v>
      </c>
      <c r="L22" s="72">
        <f t="shared" si="0"/>
        <v>2186</v>
      </c>
    </row>
    <row r="23" spans="2:12" ht="12" customHeight="1" thickTop="1">
      <c r="B23" s="27" t="s">
        <v>23</v>
      </c>
      <c r="C23" s="20" t="s">
        <v>24</v>
      </c>
      <c r="D23" s="61">
        <v>1940</v>
      </c>
      <c r="E23" s="48">
        <v>3207</v>
      </c>
      <c r="F23" s="26">
        <v>5147</v>
      </c>
      <c r="G23" s="61">
        <v>1230</v>
      </c>
      <c r="H23" s="25">
        <v>1806</v>
      </c>
      <c r="I23" s="68">
        <v>3036</v>
      </c>
      <c r="J23" s="61">
        <v>3170</v>
      </c>
      <c r="K23" s="25">
        <v>5013</v>
      </c>
      <c r="L23" s="74">
        <f t="shared" si="0"/>
        <v>8183</v>
      </c>
    </row>
    <row r="24" spans="2:12" ht="12" customHeight="1" thickBot="1">
      <c r="B24" s="28" t="s">
        <v>25</v>
      </c>
      <c r="C24" s="22" t="s">
        <v>26</v>
      </c>
      <c r="D24" s="62">
        <v>252</v>
      </c>
      <c r="E24" s="53">
        <v>391</v>
      </c>
      <c r="F24" s="19">
        <v>643</v>
      </c>
      <c r="G24" s="62">
        <v>3767</v>
      </c>
      <c r="H24" s="18">
        <v>2089</v>
      </c>
      <c r="I24" s="69">
        <v>5856</v>
      </c>
      <c r="J24" s="62">
        <v>4019</v>
      </c>
      <c r="K24" s="18">
        <v>2480</v>
      </c>
      <c r="L24" s="75">
        <f t="shared" si="0"/>
        <v>6499</v>
      </c>
    </row>
    <row r="25" spans="2:15" ht="12" customHeight="1" thickTop="1">
      <c r="B25" s="29" t="s">
        <v>27</v>
      </c>
      <c r="C25" s="24" t="s">
        <v>28</v>
      </c>
      <c r="D25" s="63">
        <v>0</v>
      </c>
      <c r="E25" s="51">
        <v>0</v>
      </c>
      <c r="F25" s="54">
        <v>0</v>
      </c>
      <c r="G25" s="63">
        <v>0</v>
      </c>
      <c r="H25" s="21">
        <v>3280</v>
      </c>
      <c r="I25" s="32">
        <v>3280</v>
      </c>
      <c r="J25" s="63">
        <v>0</v>
      </c>
      <c r="K25" s="21">
        <v>3280</v>
      </c>
      <c r="L25" s="73">
        <f t="shared" si="0"/>
        <v>3280</v>
      </c>
      <c r="O25" s="47"/>
    </row>
    <row r="26" spans="2:15" ht="12" customHeight="1" thickBot="1">
      <c r="B26" s="30" t="s">
        <v>29</v>
      </c>
      <c r="C26" s="17" t="s">
        <v>26</v>
      </c>
      <c r="D26" s="56">
        <v>0</v>
      </c>
      <c r="E26" s="49">
        <v>0</v>
      </c>
      <c r="F26" s="65">
        <v>0</v>
      </c>
      <c r="G26" s="56">
        <v>0</v>
      </c>
      <c r="H26" s="23">
        <v>2101</v>
      </c>
      <c r="I26" s="58">
        <v>2101</v>
      </c>
      <c r="J26" s="56">
        <v>0</v>
      </c>
      <c r="K26" s="23">
        <v>2101</v>
      </c>
      <c r="L26" s="72">
        <f t="shared" si="0"/>
        <v>2101</v>
      </c>
      <c r="O26" s="44"/>
    </row>
    <row r="27" spans="2:12" ht="12" customHeight="1" thickTop="1">
      <c r="B27" s="104" t="s">
        <v>30</v>
      </c>
      <c r="C27" s="20" t="s">
        <v>28</v>
      </c>
      <c r="D27" s="31">
        <v>571</v>
      </c>
      <c r="E27" s="51">
        <v>109</v>
      </c>
      <c r="F27" s="52">
        <v>680</v>
      </c>
      <c r="G27" s="63">
        <v>648</v>
      </c>
      <c r="H27" s="21">
        <v>1782</v>
      </c>
      <c r="I27" s="32">
        <v>2430</v>
      </c>
      <c r="J27" s="31">
        <v>1219</v>
      </c>
      <c r="K27" s="21">
        <v>1891</v>
      </c>
      <c r="L27" s="73">
        <f t="shared" si="0"/>
        <v>3110</v>
      </c>
    </row>
    <row r="28" spans="2:12" ht="12" customHeight="1" thickBot="1">
      <c r="B28" s="105"/>
      <c r="C28" s="22" t="s">
        <v>31</v>
      </c>
      <c r="D28" s="62">
        <v>372</v>
      </c>
      <c r="E28" s="53">
        <v>75</v>
      </c>
      <c r="F28" s="19">
        <v>447</v>
      </c>
      <c r="G28" s="67">
        <v>992</v>
      </c>
      <c r="H28" s="18">
        <v>2521</v>
      </c>
      <c r="I28" s="69">
        <v>3513</v>
      </c>
      <c r="J28" s="62">
        <v>1364</v>
      </c>
      <c r="K28" s="18">
        <v>2596</v>
      </c>
      <c r="L28" s="75">
        <f t="shared" si="0"/>
        <v>3960</v>
      </c>
    </row>
    <row r="29" spans="2:12" ht="12" customHeight="1" thickTop="1">
      <c r="B29" s="78" t="s">
        <v>32</v>
      </c>
      <c r="C29" s="24" t="s">
        <v>28</v>
      </c>
      <c r="D29" s="31">
        <v>476</v>
      </c>
      <c r="E29" s="51">
        <v>0</v>
      </c>
      <c r="F29" s="52">
        <v>476</v>
      </c>
      <c r="G29" s="63">
        <v>2</v>
      </c>
      <c r="H29" s="51">
        <v>0</v>
      </c>
      <c r="I29" s="70">
        <v>2</v>
      </c>
      <c r="J29" s="31">
        <v>478</v>
      </c>
      <c r="K29" s="51">
        <v>0</v>
      </c>
      <c r="L29" s="73">
        <f t="shared" si="0"/>
        <v>478</v>
      </c>
    </row>
    <row r="30" spans="2:12" ht="12" customHeight="1" thickBot="1">
      <c r="B30" s="79"/>
      <c r="C30" s="17" t="s">
        <v>31</v>
      </c>
      <c r="D30" s="60">
        <v>96</v>
      </c>
      <c r="E30" s="49">
        <v>0</v>
      </c>
      <c r="F30" s="50">
        <v>96</v>
      </c>
      <c r="G30" s="60">
        <v>2</v>
      </c>
      <c r="H30" s="49">
        <v>0</v>
      </c>
      <c r="I30" s="58">
        <v>2</v>
      </c>
      <c r="J30" s="60">
        <v>98</v>
      </c>
      <c r="K30" s="49">
        <v>0</v>
      </c>
      <c r="L30" s="72">
        <f t="shared" si="0"/>
        <v>98</v>
      </c>
    </row>
    <row r="31" spans="2:12" ht="12" customHeight="1" thickTop="1">
      <c r="B31" s="96" t="s">
        <v>33</v>
      </c>
      <c r="C31" s="20" t="s">
        <v>34</v>
      </c>
      <c r="D31" s="31">
        <f>D17+D19+D21+D23+D25+D27+D29</f>
        <v>19079</v>
      </c>
      <c r="E31" s="21">
        <f aca="true" t="shared" si="1" ref="E31:L31">E17+E19+E21+E23+E25+E27+E29</f>
        <v>6965</v>
      </c>
      <c r="F31" s="52">
        <f t="shared" si="1"/>
        <v>26044</v>
      </c>
      <c r="G31" s="31">
        <f t="shared" si="1"/>
        <v>8076</v>
      </c>
      <c r="H31" s="21">
        <f t="shared" si="1"/>
        <v>10391</v>
      </c>
      <c r="I31" s="32">
        <f t="shared" si="1"/>
        <v>18467</v>
      </c>
      <c r="J31" s="31">
        <f t="shared" si="1"/>
        <v>27155</v>
      </c>
      <c r="K31" s="21">
        <f t="shared" si="1"/>
        <v>17356</v>
      </c>
      <c r="L31" s="73">
        <f t="shared" si="1"/>
        <v>44511</v>
      </c>
    </row>
    <row r="32" spans="2:12" ht="12" customHeight="1" thickBot="1">
      <c r="B32" s="97"/>
      <c r="C32" s="33" t="s">
        <v>35</v>
      </c>
      <c r="D32" s="64">
        <f>D18+D20+D22+D24+D26+D28+D30</f>
        <v>2351</v>
      </c>
      <c r="E32" s="34">
        <f aca="true" t="shared" si="2" ref="E32:L32">E18+E20+E22+E24+E26+E28+E30</f>
        <v>1271</v>
      </c>
      <c r="F32" s="66">
        <f t="shared" si="2"/>
        <v>3622</v>
      </c>
      <c r="G32" s="64">
        <f t="shared" si="2"/>
        <v>7098</v>
      </c>
      <c r="H32" s="34">
        <f t="shared" si="2"/>
        <v>10298</v>
      </c>
      <c r="I32" s="55">
        <f t="shared" si="2"/>
        <v>17396</v>
      </c>
      <c r="J32" s="64">
        <f t="shared" si="2"/>
        <v>9449</v>
      </c>
      <c r="K32" s="34">
        <f t="shared" si="2"/>
        <v>11569</v>
      </c>
      <c r="L32" s="76">
        <f t="shared" si="2"/>
        <v>21018</v>
      </c>
    </row>
    <row r="33" ht="12" customHeight="1"/>
    <row r="34" ht="12" customHeight="1">
      <c r="B34" s="35" t="s">
        <v>63</v>
      </c>
    </row>
  </sheetData>
  <mergeCells count="35">
    <mergeCell ref="L7:M7"/>
    <mergeCell ref="L8:M8"/>
    <mergeCell ref="L9:M9"/>
    <mergeCell ref="L3:M3"/>
    <mergeCell ref="L5:M5"/>
    <mergeCell ref="L6:M6"/>
    <mergeCell ref="L4:M4"/>
    <mergeCell ref="H4:H5"/>
    <mergeCell ref="G3:G9"/>
    <mergeCell ref="H3:J3"/>
    <mergeCell ref="I5:J5"/>
    <mergeCell ref="H6:J6"/>
    <mergeCell ref="H8:J8"/>
    <mergeCell ref="H7:J7"/>
    <mergeCell ref="H9:J9"/>
    <mergeCell ref="I4:J4"/>
    <mergeCell ref="B31:B32"/>
    <mergeCell ref="D12:F13"/>
    <mergeCell ref="D14:D16"/>
    <mergeCell ref="E14:E16"/>
    <mergeCell ref="F14:F16"/>
    <mergeCell ref="B17:B18"/>
    <mergeCell ref="B19:B20"/>
    <mergeCell ref="B27:B28"/>
    <mergeCell ref="B29:B30"/>
    <mergeCell ref="J11:L11"/>
    <mergeCell ref="B21:B22"/>
    <mergeCell ref="G12:I13"/>
    <mergeCell ref="J12:L13"/>
    <mergeCell ref="G14:G16"/>
    <mergeCell ref="H14:H16"/>
    <mergeCell ref="I14:I16"/>
    <mergeCell ref="J14:J16"/>
    <mergeCell ref="K14:K16"/>
    <mergeCell ref="L14:L16"/>
  </mergeCells>
  <printOptions/>
  <pageMargins left="0.5905511811023623" right="0.3937007874015748" top="0.984251968503937" bottom="0.984251968503937" header="0.5118110236220472" footer="0.511811023622047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C2" sqref="C2"/>
    </sheetView>
  </sheetViews>
  <sheetFormatPr defaultColWidth="8.796875" defaultRowHeight="14.25"/>
  <cols>
    <col min="1" max="1" width="2.59765625" style="2" customWidth="1"/>
    <col min="2" max="2" width="0.1015625" style="2" hidden="1" customWidth="1"/>
    <col min="3" max="4" width="2.8984375" style="2" customWidth="1"/>
    <col min="5" max="5" width="4.3984375" style="2" customWidth="1"/>
    <col min="6" max="6" width="10.69921875" style="2" customWidth="1"/>
    <col min="7" max="7" width="9" style="2" customWidth="1"/>
    <col min="8" max="8" width="11.19921875" style="2" customWidth="1"/>
    <col min="9" max="16384" width="9" style="2" customWidth="1"/>
  </cols>
  <sheetData>
    <row r="1" spans="2:4" ht="14.25">
      <c r="B1" s="1"/>
      <c r="C1" s="1" t="s">
        <v>36</v>
      </c>
      <c r="D1" s="1"/>
    </row>
    <row r="2" ht="12" customHeight="1" thickBot="1"/>
    <row r="3" spans="3:9" ht="12" customHeight="1">
      <c r="C3" s="122" t="s">
        <v>37</v>
      </c>
      <c r="D3" s="119" t="s">
        <v>38</v>
      </c>
      <c r="E3" s="129" t="s">
        <v>39</v>
      </c>
      <c r="F3" s="130"/>
      <c r="G3" s="5" t="s">
        <v>40</v>
      </c>
      <c r="H3" s="6" t="s">
        <v>41</v>
      </c>
      <c r="I3" s="36"/>
    </row>
    <row r="4" spans="3:8" ht="12" customHeight="1">
      <c r="C4" s="123"/>
      <c r="D4" s="120"/>
      <c r="E4" s="37" t="s">
        <v>42</v>
      </c>
      <c r="F4" s="38" t="s">
        <v>43</v>
      </c>
      <c r="G4" s="39">
        <v>7</v>
      </c>
      <c r="H4" s="40">
        <v>12</v>
      </c>
    </row>
    <row r="5" spans="3:8" ht="12" customHeight="1">
      <c r="C5" s="123"/>
      <c r="D5" s="120"/>
      <c r="E5" s="41" t="s">
        <v>44</v>
      </c>
      <c r="F5" s="38" t="s">
        <v>45</v>
      </c>
      <c r="G5" s="39">
        <v>2</v>
      </c>
      <c r="H5" s="40">
        <v>5</v>
      </c>
    </row>
    <row r="6" spans="3:8" ht="12" customHeight="1">
      <c r="C6" s="123"/>
      <c r="D6" s="120"/>
      <c r="E6" s="125" t="s">
        <v>46</v>
      </c>
      <c r="F6" s="126"/>
      <c r="G6" s="39">
        <v>7</v>
      </c>
      <c r="H6" s="40">
        <v>7</v>
      </c>
    </row>
    <row r="7" spans="3:8" ht="12" customHeight="1">
      <c r="C7" s="123"/>
      <c r="D7" s="120"/>
      <c r="E7" s="125" t="s">
        <v>47</v>
      </c>
      <c r="F7" s="126"/>
      <c r="G7" s="39"/>
      <c r="H7" s="40"/>
    </row>
    <row r="8" spans="3:8" ht="12" customHeight="1">
      <c r="C8" s="123"/>
      <c r="D8" s="120"/>
      <c r="E8" s="125" t="s">
        <v>48</v>
      </c>
      <c r="F8" s="126"/>
      <c r="G8" s="39">
        <v>1</v>
      </c>
      <c r="H8" s="40">
        <v>1</v>
      </c>
    </row>
    <row r="9" spans="3:8" ht="12" customHeight="1" thickBot="1">
      <c r="C9" s="124"/>
      <c r="D9" s="121"/>
      <c r="E9" s="127" t="s">
        <v>49</v>
      </c>
      <c r="F9" s="128"/>
      <c r="G9" s="42">
        <v>4</v>
      </c>
      <c r="H9" s="43">
        <v>4</v>
      </c>
    </row>
    <row r="10" ht="12" customHeight="1"/>
    <row r="11" ht="12" customHeight="1"/>
  </sheetData>
  <mergeCells count="7">
    <mergeCell ref="D3:D9"/>
    <mergeCell ref="C3:C9"/>
    <mergeCell ref="E7:F7"/>
    <mergeCell ref="E8:F8"/>
    <mergeCell ref="E9:F9"/>
    <mergeCell ref="E3:F3"/>
    <mergeCell ref="E6:F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2000-03-29T09:14:00Z</dcterms:created>
  <dcterms:modified xsi:type="dcterms:W3CDTF">2002-01-22T06:56:13Z</dcterms:modified>
  <cp:category/>
  <cp:version/>
  <cp:contentType/>
  <cp:contentStatus/>
</cp:coreProperties>
</file>