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品目別手数料率別卸売業者数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<sst xmlns="http://schemas.openxmlformats.org/spreadsheetml/2006/main" count="65" uniqueCount="45">
  <si>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　　　　品目別手数料</t>
  </si>
  <si>
    <t>野　　　　　　　　　　　菜</t>
  </si>
  <si>
    <t>果　　　　　　　　　　　　　　実</t>
  </si>
  <si>
    <t>水　　　　　　　産　　　　　　　　物</t>
  </si>
  <si>
    <t>卸売業者区分</t>
  </si>
  <si>
    <t>7～8</t>
  </si>
  <si>
    <t>8～8.5</t>
  </si>
  <si>
    <t>8.6～9</t>
  </si>
  <si>
    <t>計</t>
  </si>
  <si>
    <t>２～３</t>
  </si>
  <si>
    <t>３～４</t>
  </si>
  <si>
    <t>４～５</t>
  </si>
  <si>
    <t>５～5.5</t>
  </si>
  <si>
    <t>5.6～６</t>
  </si>
  <si>
    <t>６～７</t>
  </si>
  <si>
    <t>７～８</t>
  </si>
  <si>
    <t>８～９</t>
  </si>
  <si>
    <t>未満</t>
  </si>
  <si>
    <t>以上</t>
  </si>
  <si>
    <t>食　　　　　　　　肉</t>
  </si>
  <si>
    <t>花　　　　　　　　　　　　　　　き</t>
  </si>
  <si>
    <t>　　　集計の対象となった</t>
  </si>
  <si>
    <t>3～3.5</t>
  </si>
  <si>
    <t>3.6～4</t>
  </si>
  <si>
    <t>8～9</t>
  </si>
  <si>
    <t>9～9.5</t>
  </si>
  <si>
    <t>9.5～10</t>
  </si>
  <si>
    <t>10.1～11</t>
  </si>
  <si>
    <t>11～12</t>
  </si>
  <si>
    <t>　　　卸 売 業 者 の 数</t>
  </si>
  <si>
    <t>未　満</t>
  </si>
  <si>
    <t>以　上</t>
  </si>
  <si>
    <t>地方卸売市場における品目別手数料率別卸売業者数</t>
  </si>
  <si>
    <t>青果・水産物</t>
  </si>
  <si>
    <t>青　　　　　　 　果</t>
  </si>
  <si>
    <t>水産物（消費地）</t>
  </si>
  <si>
    <t>　〃　（産　地）</t>
  </si>
  <si>
    <t>食　　　　　　  肉</t>
  </si>
  <si>
    <t>花　　　　　　  き</t>
  </si>
  <si>
    <t>そ 　　の 　　他</t>
  </si>
  <si>
    <t>計</t>
  </si>
  <si>
    <t>青果・水産物</t>
  </si>
  <si>
    <t>7.1～8</t>
  </si>
  <si>
    <t>8～9</t>
  </si>
  <si>
    <t>(平成 8年度)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</si>
</sst>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6">
    <font>
      <sz val="11"/>
      <name val="ＭＳ 明朝"/>
      <family val="1"/>
    </font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 diagonalUp="1">
      <left style="double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0" xfId="20" applyFont="1" applyAlignment="1">
      <alignment horizontal="left"/>
      <protection/>
    </xf>
    <xf numFmtId="190" fontId="4" fillId="0" borderId="0" xfId="21" applyNumberFormat="1" applyFont="1" applyAlignment="1">
      <alignment horizontal="left"/>
      <protection/>
    </xf>
    <xf numFmtId="190" fontId="4" fillId="0" borderId="0" xfId="21" applyNumberFormat="1" applyFont="1">
      <alignment/>
      <protection/>
    </xf>
    <xf numFmtId="190" fontId="4" fillId="0" borderId="0" xfId="21" applyNumberFormat="1" applyFont="1" applyBorder="1">
      <alignment/>
      <protection/>
    </xf>
    <xf numFmtId="190" fontId="4" fillId="0" borderId="1" xfId="21" applyNumberFormat="1" applyFont="1" applyBorder="1" applyAlignment="1">
      <alignment horizontal="right"/>
      <protection/>
    </xf>
    <xf numFmtId="190" fontId="4" fillId="2" borderId="2" xfId="21" applyNumberFormat="1" applyFont="1" applyFill="1" applyBorder="1" applyAlignment="1">
      <alignment horizontal="center" vertical="center"/>
      <protection/>
    </xf>
    <xf numFmtId="9" fontId="4" fillId="2" borderId="3" xfId="21" applyNumberFormat="1" applyFont="1" applyFill="1" applyBorder="1" applyAlignment="1">
      <alignment horizontal="center"/>
      <protection/>
    </xf>
    <xf numFmtId="9" fontId="4" fillId="2" borderId="4" xfId="21" applyNumberFormat="1" applyFont="1" applyFill="1" applyBorder="1" applyAlignment="1">
      <alignment horizontal="center"/>
      <protection/>
    </xf>
    <xf numFmtId="9" fontId="4" fillId="2" borderId="5" xfId="21" applyNumberFormat="1" applyFont="1" applyFill="1" applyBorder="1" applyAlignment="1">
      <alignment horizontal="center"/>
      <protection/>
    </xf>
    <xf numFmtId="9" fontId="4" fillId="2" borderId="6" xfId="21" applyNumberFormat="1" applyFont="1" applyFill="1" applyBorder="1" applyAlignment="1">
      <alignment horizontal="center"/>
      <protection/>
    </xf>
    <xf numFmtId="190" fontId="4" fillId="2" borderId="7" xfId="21" applyNumberFormat="1" applyFont="1" applyFill="1" applyBorder="1" applyAlignment="1">
      <alignment horizontal="center"/>
      <protection/>
    </xf>
    <xf numFmtId="190" fontId="4" fillId="2" borderId="8" xfId="21" applyNumberFormat="1" applyFont="1" applyFill="1" applyBorder="1" applyAlignment="1">
      <alignment horizontal="center" vertical="center"/>
      <protection/>
    </xf>
    <xf numFmtId="190" fontId="4" fillId="2" borderId="8" xfId="21" applyNumberFormat="1" applyFont="1" applyFill="1" applyBorder="1" applyAlignment="1">
      <alignment horizontal="center"/>
      <protection/>
    </xf>
    <xf numFmtId="190" fontId="4" fillId="2" borderId="2" xfId="21" applyNumberFormat="1" applyFont="1" applyFill="1" applyBorder="1" applyAlignment="1">
      <alignment horizontal="center"/>
      <protection/>
    </xf>
    <xf numFmtId="190" fontId="4" fillId="2" borderId="9" xfId="21" applyNumberFormat="1" applyFont="1" applyFill="1" applyBorder="1" applyAlignment="1">
      <alignment horizontal="center"/>
      <protection/>
    </xf>
    <xf numFmtId="190" fontId="4" fillId="0" borderId="10" xfId="21" applyNumberFormat="1" applyFont="1" applyBorder="1">
      <alignment/>
      <protection/>
    </xf>
    <xf numFmtId="190" fontId="4" fillId="0" borderId="11" xfId="21" applyNumberFormat="1" applyFont="1" applyBorder="1">
      <alignment/>
      <protection/>
    </xf>
    <xf numFmtId="190" fontId="4" fillId="0" borderId="12" xfId="21" applyNumberFormat="1" applyFont="1" applyBorder="1">
      <alignment/>
      <protection/>
    </xf>
    <xf numFmtId="190" fontId="4" fillId="0" borderId="13" xfId="21" applyNumberFormat="1" applyFont="1" applyBorder="1">
      <alignment/>
      <protection/>
    </xf>
    <xf numFmtId="190" fontId="4" fillId="0" borderId="14" xfId="21" applyNumberFormat="1" applyFont="1" applyBorder="1">
      <alignment/>
      <protection/>
    </xf>
    <xf numFmtId="190" fontId="4" fillId="0" borderId="15" xfId="21" applyNumberFormat="1" applyFont="1" applyBorder="1">
      <alignment/>
      <protection/>
    </xf>
    <xf numFmtId="190" fontId="4" fillId="0" borderId="16" xfId="21" applyNumberFormat="1" applyFont="1" applyBorder="1">
      <alignment/>
      <protection/>
    </xf>
    <xf numFmtId="190" fontId="4" fillId="0" borderId="17" xfId="21" applyNumberFormat="1" applyFont="1" applyBorder="1">
      <alignment/>
      <protection/>
    </xf>
    <xf numFmtId="190" fontId="4" fillId="0" borderId="18" xfId="21" applyNumberFormat="1" applyFont="1" applyBorder="1">
      <alignment/>
      <protection/>
    </xf>
    <xf numFmtId="190" fontId="4" fillId="0" borderId="19" xfId="21" applyNumberFormat="1" applyFont="1" applyBorder="1">
      <alignment/>
      <protection/>
    </xf>
    <xf numFmtId="190" fontId="4" fillId="0" borderId="20" xfId="21" applyNumberFormat="1" applyFont="1" applyBorder="1">
      <alignment/>
      <protection/>
    </xf>
    <xf numFmtId="190" fontId="4" fillId="0" borderId="21" xfId="21" applyNumberFormat="1" applyFont="1" applyBorder="1">
      <alignment/>
      <protection/>
    </xf>
    <xf numFmtId="190" fontId="4" fillId="0" borderId="22" xfId="21" applyNumberFormat="1" applyFont="1" applyBorder="1">
      <alignment/>
      <protection/>
    </xf>
    <xf numFmtId="190" fontId="4" fillId="0" borderId="23" xfId="21" applyNumberFormat="1" applyFont="1" applyBorder="1">
      <alignment/>
      <protection/>
    </xf>
    <xf numFmtId="190" fontId="4" fillId="0" borderId="24" xfId="21" applyNumberFormat="1" applyFont="1" applyBorder="1">
      <alignment/>
      <protection/>
    </xf>
    <xf numFmtId="190" fontId="4" fillId="0" borderId="1" xfId="21" applyNumberFormat="1" applyFont="1" applyBorder="1">
      <alignment/>
      <protection/>
    </xf>
    <xf numFmtId="190" fontId="4" fillId="2" borderId="25" xfId="21" applyNumberFormat="1" applyFont="1" applyFill="1" applyBorder="1" applyAlignment="1">
      <alignment horizontal="center" vertical="center"/>
      <protection/>
    </xf>
    <xf numFmtId="190" fontId="4" fillId="2" borderId="0" xfId="21" applyNumberFormat="1" applyFont="1" applyFill="1" applyBorder="1">
      <alignment/>
      <protection/>
    </xf>
    <xf numFmtId="190" fontId="4" fillId="2" borderId="0" xfId="21" applyNumberFormat="1" applyFont="1" applyFill="1">
      <alignment/>
      <protection/>
    </xf>
    <xf numFmtId="190" fontId="4" fillId="0" borderId="26" xfId="21" applyNumberFormat="1" applyFont="1" applyBorder="1">
      <alignment/>
      <protection/>
    </xf>
    <xf numFmtId="9" fontId="4" fillId="2" borderId="4" xfId="21" applyNumberFormat="1" applyFont="1" applyFill="1" applyBorder="1" applyAlignment="1">
      <alignment horizontal="center" vertical="center"/>
      <protection/>
    </xf>
    <xf numFmtId="190" fontId="4" fillId="2" borderId="27" xfId="21" applyNumberFormat="1" applyFont="1" applyFill="1" applyBorder="1">
      <alignment/>
      <protection/>
    </xf>
    <xf numFmtId="190" fontId="4" fillId="0" borderId="28" xfId="21" applyNumberFormat="1" applyFont="1" applyBorder="1">
      <alignment/>
      <protection/>
    </xf>
    <xf numFmtId="190" fontId="4" fillId="0" borderId="29" xfId="21" applyNumberFormat="1" applyFont="1" applyBorder="1">
      <alignment/>
      <protection/>
    </xf>
    <xf numFmtId="190" fontId="4" fillId="0" borderId="30" xfId="21" applyNumberFormat="1" applyFont="1" applyBorder="1">
      <alignment/>
      <protection/>
    </xf>
    <xf numFmtId="190" fontId="4" fillId="0" borderId="31" xfId="21" applyNumberFormat="1" applyFont="1" applyBorder="1">
      <alignment/>
      <protection/>
    </xf>
    <xf numFmtId="190" fontId="4" fillId="0" borderId="32" xfId="21" applyNumberFormat="1" applyFont="1" applyBorder="1">
      <alignment/>
      <protection/>
    </xf>
    <xf numFmtId="190" fontId="4" fillId="0" borderId="33" xfId="21" applyNumberFormat="1" applyFont="1" applyBorder="1">
      <alignment/>
      <protection/>
    </xf>
    <xf numFmtId="190" fontId="4" fillId="0" borderId="34" xfId="21" applyNumberFormat="1" applyFont="1" applyBorder="1">
      <alignment/>
      <protection/>
    </xf>
    <xf numFmtId="190" fontId="4" fillId="0" borderId="0" xfId="21" applyNumberFormat="1" applyFont="1" applyBorder="1" applyAlignment="1">
      <alignment horizontal="right"/>
      <protection/>
    </xf>
    <xf numFmtId="190" fontId="4" fillId="2" borderId="35" xfId="21" applyNumberFormat="1" applyFont="1" applyFill="1" applyBorder="1" applyAlignment="1">
      <alignment horizontal="left" vertical="center"/>
      <protection/>
    </xf>
    <xf numFmtId="190" fontId="4" fillId="2" borderId="36" xfId="21" applyNumberFormat="1" applyFont="1" applyFill="1" applyBorder="1" applyAlignment="1">
      <alignment horizontal="center" vertical="center"/>
      <protection/>
    </xf>
    <xf numFmtId="190" fontId="4" fillId="2" borderId="37" xfId="21" applyNumberFormat="1" applyFont="1" applyFill="1" applyBorder="1" applyAlignment="1">
      <alignment horizontal="center" vertical="center"/>
      <protection/>
    </xf>
    <xf numFmtId="0" fontId="4" fillId="2" borderId="4" xfId="21" applyNumberFormat="1" applyFont="1" applyFill="1" applyBorder="1" applyAlignment="1">
      <alignment horizontal="center" vertical="center"/>
      <protection/>
    </xf>
    <xf numFmtId="0" fontId="4" fillId="2" borderId="8" xfId="21" applyNumberFormat="1" applyFont="1" applyFill="1" applyBorder="1" applyAlignment="1">
      <alignment horizontal="center" vertical="center"/>
      <protection/>
    </xf>
    <xf numFmtId="190" fontId="4" fillId="2" borderId="4" xfId="21" applyNumberFormat="1" applyFont="1" applyFill="1" applyBorder="1" applyAlignment="1">
      <alignment horizontal="center" vertical="center"/>
      <protection/>
    </xf>
    <xf numFmtId="190" fontId="4" fillId="2" borderId="8" xfId="21" applyNumberFormat="1" applyFont="1" applyFill="1" applyBorder="1" applyAlignment="1">
      <alignment horizontal="center" vertical="center"/>
      <protection/>
    </xf>
    <xf numFmtId="0" fontId="4" fillId="3" borderId="38" xfId="20" applyFont="1" applyFill="1" applyBorder="1" applyAlignment="1">
      <alignment horizontal="distributed" vertical="center"/>
      <protection/>
    </xf>
    <xf numFmtId="0" fontId="4" fillId="3" borderId="10" xfId="20" applyFont="1" applyFill="1" applyBorder="1" applyAlignment="1">
      <alignment horizontal="distributed" vertical="center"/>
      <protection/>
    </xf>
    <xf numFmtId="0" fontId="4" fillId="3" borderId="39" xfId="20" applyFont="1" applyFill="1" applyBorder="1" applyAlignment="1">
      <alignment horizontal="center" vertical="center"/>
      <protection/>
    </xf>
    <xf numFmtId="0" fontId="4" fillId="3" borderId="22" xfId="20" applyFont="1" applyFill="1" applyBorder="1" applyAlignment="1">
      <alignment horizontal="center" vertical="center"/>
      <protection/>
    </xf>
    <xf numFmtId="190" fontId="4" fillId="2" borderId="40" xfId="21" applyNumberFormat="1" applyFont="1" applyFill="1" applyBorder="1" applyAlignment="1">
      <alignment horizontal="center" vertical="center"/>
      <protection/>
    </xf>
    <xf numFmtId="190" fontId="4" fillId="2" borderId="41" xfId="21" applyNumberFormat="1" applyFont="1" applyFill="1" applyBorder="1" applyAlignment="1">
      <alignment horizontal="center" vertical="center"/>
      <protection/>
    </xf>
    <xf numFmtId="190" fontId="4" fillId="2" borderId="42" xfId="21" applyNumberFormat="1" applyFont="1" applyFill="1" applyBorder="1" applyAlignment="1">
      <alignment horizontal="center" vertical="center"/>
      <protection/>
    </xf>
    <xf numFmtId="190" fontId="4" fillId="2" borderId="43" xfId="21" applyNumberFormat="1" applyFont="1" applyFill="1" applyBorder="1" applyAlignment="1">
      <alignment horizontal="center" vertical="center"/>
      <protection/>
    </xf>
    <xf numFmtId="190" fontId="4" fillId="2" borderId="44" xfId="21" applyNumberFormat="1" applyFont="1" applyFill="1" applyBorder="1" applyAlignment="1">
      <alignment horizontal="center" vertical="center"/>
      <protection/>
    </xf>
    <xf numFmtId="190" fontId="4" fillId="2" borderId="2" xfId="21" applyNumberFormat="1" applyFont="1" applyFill="1" applyBorder="1" applyAlignment="1">
      <alignment horizontal="center" vertical="center"/>
      <protection/>
    </xf>
    <xf numFmtId="190" fontId="4" fillId="2" borderId="27" xfId="21" applyNumberFormat="1" applyFont="1" applyFill="1" applyBorder="1" applyAlignment="1">
      <alignment horizontal="center" vertical="center"/>
      <protection/>
    </xf>
    <xf numFmtId="190" fontId="4" fillId="2" borderId="45" xfId="21" applyNumberFormat="1" applyFont="1" applyFill="1" applyBorder="1" applyAlignment="1">
      <alignment horizontal="center" vertical="center"/>
      <protection/>
    </xf>
    <xf numFmtId="190" fontId="4" fillId="2" borderId="46" xfId="21" applyNumberFormat="1" applyFont="1" applyFill="1" applyBorder="1" applyAlignment="1">
      <alignment horizontal="center" vertical="center"/>
      <protection/>
    </xf>
    <xf numFmtId="190" fontId="4" fillId="2" borderId="47" xfId="21" applyNumberFormat="1" applyFont="1" applyFill="1" applyBorder="1" applyAlignment="1">
      <alignment horizontal="center" vertical="center"/>
      <protection/>
    </xf>
    <xf numFmtId="190" fontId="4" fillId="2" borderId="7" xfId="21" applyNumberFormat="1" applyFont="1" applyFill="1" applyBorder="1" applyAlignment="1">
      <alignment horizontal="left" vertical="center"/>
      <protection/>
    </xf>
    <xf numFmtId="190" fontId="4" fillId="2" borderId="38" xfId="21" applyNumberFormat="1" applyFont="1" applyFill="1" applyBorder="1" applyAlignment="1">
      <alignment horizontal="left" vertical="center"/>
      <protection/>
    </xf>
    <xf numFmtId="190" fontId="4" fillId="2" borderId="11" xfId="21" applyNumberFormat="1" applyFont="1" applyFill="1" applyBorder="1" applyAlignment="1">
      <alignment horizontal="left" vertical="center"/>
      <protection/>
    </xf>
    <xf numFmtId="190" fontId="4" fillId="2" borderId="48" xfId="21" applyNumberFormat="1" applyFont="1" applyFill="1" applyBorder="1" applyAlignment="1">
      <alignment horizontal="center" vertical="center"/>
      <protection/>
    </xf>
    <xf numFmtId="190" fontId="4" fillId="2" borderId="7" xfId="21" applyNumberFormat="1" applyFont="1" applyFill="1" applyBorder="1" applyAlignment="1">
      <alignment horizontal="center" vertical="center"/>
      <protection/>
    </xf>
    <xf numFmtId="190" fontId="4" fillId="2" borderId="49" xfId="21" applyNumberFormat="1" applyFont="1" applyFill="1" applyBorder="1" applyAlignment="1">
      <alignment horizontal="center" vertical="center"/>
      <protection/>
    </xf>
    <xf numFmtId="0" fontId="4" fillId="3" borderId="50" xfId="20" applyFont="1" applyFill="1" applyBorder="1" applyAlignment="1">
      <alignment horizontal="distributed" vertical="center"/>
      <protection/>
    </xf>
    <xf numFmtId="0" fontId="4" fillId="3" borderId="32" xfId="20" applyFont="1" applyFill="1" applyBorder="1" applyAlignment="1">
      <alignment horizontal="distributed" vertical="center"/>
      <protection/>
    </xf>
    <xf numFmtId="190" fontId="4" fillId="2" borderId="51" xfId="21" applyNumberFormat="1" applyFont="1" applyFill="1" applyBorder="1" applyAlignment="1">
      <alignment horizontal="center" vertical="center"/>
      <protection/>
    </xf>
    <xf numFmtId="190" fontId="4" fillId="2" borderId="52" xfId="21" applyNumberFormat="1" applyFont="1" applyFill="1" applyBorder="1" applyAlignment="1">
      <alignment horizontal="center" vertical="center"/>
      <protection/>
    </xf>
    <xf numFmtId="190" fontId="4" fillId="2" borderId="53" xfId="21" applyNumberFormat="1" applyFont="1" applyFill="1" applyBorder="1" applyAlignment="1">
      <alignment horizontal="center" vertical="center"/>
      <protection/>
    </xf>
    <xf numFmtId="190" fontId="4" fillId="2" borderId="3" xfId="21" applyNumberFormat="1" applyFont="1" applyFill="1" applyBorder="1" applyAlignment="1">
      <alignment horizontal="center" vertical="center"/>
      <protection/>
    </xf>
    <xf numFmtId="0" fontId="4" fillId="2" borderId="4" xfId="15" applyNumberFormat="1" applyFont="1" applyFill="1" applyBorder="1" applyAlignment="1">
      <alignment horizontal="center" vertical="center"/>
    </xf>
    <xf numFmtId="0" fontId="4" fillId="2" borderId="8" xfId="15" applyNumberFormat="1" applyFont="1" applyFill="1" applyBorder="1" applyAlignment="1">
      <alignment horizontal="center" vertical="center"/>
    </xf>
    <xf numFmtId="177" fontId="4" fillId="2" borderId="4" xfId="21" applyNumberFormat="1" applyFont="1" applyFill="1" applyBorder="1" applyAlignment="1">
      <alignment horizontal="center" vertical="center"/>
      <protection/>
    </xf>
    <xf numFmtId="177" fontId="4" fillId="2" borderId="8" xfId="21" applyNumberFormat="1" applyFont="1" applyFill="1" applyBorder="1" applyAlignment="1">
      <alignment horizontal="center" vertical="center"/>
      <protection/>
    </xf>
    <xf numFmtId="190" fontId="5" fillId="0" borderId="0" xfId="0" applyNumberFormat="1" applyFont="1" applyAlignment="1">
      <alignment horizontal="center"/>
    </xf>
    <xf numFmtId="190" fontId="4" fillId="2" borderId="25" xfId="21" applyNumberFormat="1" applyFont="1" applyFill="1" applyBorder="1" applyAlignment="1">
      <alignment horizontal="left" vertical="center"/>
      <protection/>
    </xf>
    <xf numFmtId="190" fontId="4" fillId="2" borderId="0" xfId="21" applyNumberFormat="1" applyFont="1" applyFill="1" applyBorder="1" applyAlignment="1">
      <alignment horizontal="left" vertical="center"/>
      <protection/>
    </xf>
    <xf numFmtId="190" fontId="4" fillId="2" borderId="54" xfId="21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1手数料" xfId="20"/>
    <cellStyle name="標準_統計情報1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3</xdr:col>
      <xdr:colOff>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47650" y="333375"/>
          <a:ext cx="1828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0</xdr:rowOff>
    </xdr:from>
    <xdr:to>
      <xdr:col>3</xdr:col>
      <xdr:colOff>9525</xdr:colOff>
      <xdr:row>21</xdr:row>
      <xdr:rowOff>9525</xdr:rowOff>
    </xdr:to>
    <xdr:sp>
      <xdr:nvSpPr>
        <xdr:cNvPr id="2" name="Line 2"/>
        <xdr:cNvSpPr>
          <a:spLocks/>
        </xdr:cNvSpPr>
      </xdr:nvSpPr>
      <xdr:spPr>
        <a:xfrm>
          <a:off x="257175" y="2619375"/>
          <a:ext cx="18288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9"/>
  <sheetViews>
    <sheetView tabSelected="1" workbookViewId="0" topLeftCell="A1">
      <selection activeCell="Y28" sqref="Y28"/>
    </sheetView>
  </sheetViews>
  <sheetFormatPr defaultColWidth="8.796875" defaultRowHeight="14.25"/>
  <cols>
    <col min="1" max="1" width="2.59765625" style="3" customWidth="1"/>
    <col min="2" max="3" width="9.59765625" style="3" customWidth="1"/>
    <col min="4" max="9" width="6.59765625" style="3" customWidth="1"/>
    <col min="10" max="29" width="7.59765625" style="3" customWidth="1"/>
    <col min="30" max="16384" width="9" style="3" customWidth="1"/>
  </cols>
  <sheetData>
    <row r="1" spans="2:27" ht="14.25" customHeight="1">
      <c r="B1" s="1" t="s">
        <v>32</v>
      </c>
      <c r="C1" s="2"/>
      <c r="D1" s="2"/>
      <c r="E1" s="2"/>
      <c r="F1" s="2"/>
      <c r="G1" s="2"/>
      <c r="H1" s="2"/>
      <c r="K1" s="4"/>
      <c r="Z1" s="83" t="s">
        <v>44</v>
      </c>
      <c r="AA1" s="83"/>
    </row>
    <row r="2" spans="27:29" ht="12" customHeight="1" thickBot="1">
      <c r="AA2" s="5"/>
      <c r="AB2" s="5"/>
      <c r="AC2" s="45"/>
    </row>
    <row r="3" spans="2:29" ht="12" customHeight="1">
      <c r="B3" s="75" t="s">
        <v>0</v>
      </c>
      <c r="C3" s="76"/>
      <c r="D3" s="70" t="s">
        <v>1</v>
      </c>
      <c r="E3" s="60"/>
      <c r="F3" s="60"/>
      <c r="G3" s="60"/>
      <c r="H3" s="60"/>
      <c r="I3" s="60"/>
      <c r="J3" s="60"/>
      <c r="K3" s="59" t="s">
        <v>2</v>
      </c>
      <c r="L3" s="60"/>
      <c r="M3" s="60"/>
      <c r="N3" s="60"/>
      <c r="O3" s="60"/>
      <c r="P3" s="61"/>
      <c r="Q3" s="65" t="s">
        <v>3</v>
      </c>
      <c r="R3" s="60"/>
      <c r="S3" s="60"/>
      <c r="T3" s="60"/>
      <c r="U3" s="60"/>
      <c r="V3" s="60"/>
      <c r="W3" s="60"/>
      <c r="X3" s="60"/>
      <c r="Y3" s="60"/>
      <c r="Z3" s="60"/>
      <c r="AA3" s="60"/>
      <c r="AB3" s="61"/>
      <c r="AC3" s="35"/>
    </row>
    <row r="4" spans="2:29" ht="12" customHeight="1">
      <c r="B4" s="77"/>
      <c r="C4" s="51"/>
      <c r="D4" s="71"/>
      <c r="E4" s="63"/>
      <c r="F4" s="63"/>
      <c r="G4" s="63"/>
      <c r="H4" s="63"/>
      <c r="I4" s="63"/>
      <c r="J4" s="63"/>
      <c r="K4" s="62"/>
      <c r="L4" s="63"/>
      <c r="M4" s="63"/>
      <c r="N4" s="63"/>
      <c r="O4" s="63"/>
      <c r="P4" s="64"/>
      <c r="Q4" s="66"/>
      <c r="R4" s="63"/>
      <c r="S4" s="63"/>
      <c r="T4" s="63"/>
      <c r="U4" s="63"/>
      <c r="V4" s="63"/>
      <c r="W4" s="63"/>
      <c r="X4" s="63"/>
      <c r="Y4" s="63"/>
      <c r="Z4" s="63"/>
      <c r="AA4" s="63"/>
      <c r="AB4" s="64"/>
      <c r="AC4" s="35"/>
    </row>
    <row r="5" spans="2:28" ht="12" customHeight="1">
      <c r="B5" s="46" t="s">
        <v>4</v>
      </c>
      <c r="C5" s="67"/>
      <c r="D5" s="7">
        <v>0.07</v>
      </c>
      <c r="E5" s="51" t="s">
        <v>5</v>
      </c>
      <c r="F5" s="51" t="s">
        <v>6</v>
      </c>
      <c r="G5" s="49">
        <v>8.5</v>
      </c>
      <c r="H5" s="51" t="s">
        <v>7</v>
      </c>
      <c r="I5" s="8">
        <v>0.09</v>
      </c>
      <c r="J5" s="72" t="s">
        <v>8</v>
      </c>
      <c r="K5" s="9">
        <v>0.07</v>
      </c>
      <c r="L5" s="51">
        <v>7</v>
      </c>
      <c r="M5" s="51" t="s">
        <v>42</v>
      </c>
      <c r="N5" s="51" t="s">
        <v>43</v>
      </c>
      <c r="O5" s="8">
        <v>0.09</v>
      </c>
      <c r="P5" s="57" t="s">
        <v>8</v>
      </c>
      <c r="Q5" s="10">
        <v>0.02</v>
      </c>
      <c r="R5" s="51" t="s">
        <v>9</v>
      </c>
      <c r="S5" s="51" t="s">
        <v>10</v>
      </c>
      <c r="T5" s="51" t="s">
        <v>11</v>
      </c>
      <c r="U5" s="51" t="s">
        <v>12</v>
      </c>
      <c r="V5" s="49">
        <v>5.5</v>
      </c>
      <c r="W5" s="51" t="s">
        <v>13</v>
      </c>
      <c r="X5" s="51" t="s">
        <v>14</v>
      </c>
      <c r="Y5" s="51" t="s">
        <v>15</v>
      </c>
      <c r="Z5" s="51" t="s">
        <v>16</v>
      </c>
      <c r="AA5" s="8">
        <v>0.09</v>
      </c>
      <c r="AB5" s="47" t="s">
        <v>8</v>
      </c>
    </row>
    <row r="6" spans="2:28" ht="12" customHeight="1">
      <c r="B6" s="68"/>
      <c r="C6" s="69"/>
      <c r="D6" s="11" t="s">
        <v>17</v>
      </c>
      <c r="E6" s="52"/>
      <c r="F6" s="52"/>
      <c r="G6" s="50"/>
      <c r="H6" s="52"/>
      <c r="I6" s="13" t="s">
        <v>18</v>
      </c>
      <c r="J6" s="63"/>
      <c r="K6" s="14" t="s">
        <v>17</v>
      </c>
      <c r="L6" s="52"/>
      <c r="M6" s="52"/>
      <c r="N6" s="52"/>
      <c r="O6" s="13" t="s">
        <v>18</v>
      </c>
      <c r="P6" s="58"/>
      <c r="Q6" s="15" t="s">
        <v>17</v>
      </c>
      <c r="R6" s="52"/>
      <c r="S6" s="52"/>
      <c r="T6" s="52"/>
      <c r="U6" s="52"/>
      <c r="V6" s="50"/>
      <c r="W6" s="52"/>
      <c r="X6" s="52"/>
      <c r="Y6" s="52"/>
      <c r="Z6" s="52"/>
      <c r="AA6" s="13" t="s">
        <v>18</v>
      </c>
      <c r="AB6" s="48"/>
    </row>
    <row r="7" spans="2:28" ht="12" customHeight="1">
      <c r="B7" s="53" t="s">
        <v>33</v>
      </c>
      <c r="C7" s="54"/>
      <c r="D7" s="16"/>
      <c r="E7" s="16">
        <v>1</v>
      </c>
      <c r="F7" s="16"/>
      <c r="G7" s="16">
        <v>4</v>
      </c>
      <c r="H7" s="16"/>
      <c r="I7" s="16"/>
      <c r="J7" s="17">
        <f>SUM(D7:I7)</f>
        <v>5</v>
      </c>
      <c r="K7" s="18">
        <v>1</v>
      </c>
      <c r="L7" s="16">
        <v>4</v>
      </c>
      <c r="M7" s="16"/>
      <c r="N7" s="16"/>
      <c r="O7" s="16"/>
      <c r="P7" s="19">
        <f>SUM(K7:O7)</f>
        <v>5</v>
      </c>
      <c r="Q7" s="18"/>
      <c r="R7" s="16"/>
      <c r="S7" s="16"/>
      <c r="T7" s="16"/>
      <c r="U7" s="16">
        <v>1</v>
      </c>
      <c r="V7" s="16"/>
      <c r="W7" s="16"/>
      <c r="X7" s="16">
        <v>4</v>
      </c>
      <c r="Y7" s="16"/>
      <c r="Z7" s="16"/>
      <c r="AA7" s="16"/>
      <c r="AB7" s="20">
        <f>SUM(Q7:AA7)</f>
        <v>5</v>
      </c>
    </row>
    <row r="8" spans="2:28" ht="12" customHeight="1">
      <c r="B8" s="73" t="s">
        <v>34</v>
      </c>
      <c r="C8" s="74"/>
      <c r="D8" s="16">
        <v>2</v>
      </c>
      <c r="E8" s="16"/>
      <c r="F8" s="16"/>
      <c r="G8" s="16">
        <v>10</v>
      </c>
      <c r="H8" s="16"/>
      <c r="I8" s="16"/>
      <c r="J8" s="17">
        <f>SUM(D8:I8)</f>
        <v>12</v>
      </c>
      <c r="K8" s="18">
        <v>3</v>
      </c>
      <c r="L8" s="16">
        <v>9</v>
      </c>
      <c r="M8" s="16"/>
      <c r="N8" s="16"/>
      <c r="O8" s="16"/>
      <c r="P8" s="19">
        <f>SUM(K8:O8)</f>
        <v>12</v>
      </c>
      <c r="Q8" s="21"/>
      <c r="R8" s="22"/>
      <c r="S8" s="22"/>
      <c r="T8" s="22"/>
      <c r="U8" s="22"/>
      <c r="V8" s="22"/>
      <c r="W8" s="22"/>
      <c r="X8" s="22"/>
      <c r="Y8" s="22"/>
      <c r="Z8" s="22"/>
      <c r="AA8" s="22"/>
      <c r="AB8" s="23"/>
    </row>
    <row r="9" spans="2:28" ht="12" customHeight="1">
      <c r="B9" s="53" t="s">
        <v>35</v>
      </c>
      <c r="C9" s="54"/>
      <c r="D9" s="22"/>
      <c r="E9" s="22"/>
      <c r="F9" s="22"/>
      <c r="G9" s="22"/>
      <c r="H9" s="22"/>
      <c r="I9" s="22"/>
      <c r="J9" s="24"/>
      <c r="K9" s="21"/>
      <c r="L9" s="22"/>
      <c r="M9" s="22"/>
      <c r="N9" s="22"/>
      <c r="O9" s="22"/>
      <c r="P9" s="25"/>
      <c r="Q9" s="18"/>
      <c r="R9" s="16"/>
      <c r="S9" s="16"/>
      <c r="T9" s="16"/>
      <c r="U9" s="16"/>
      <c r="V9" s="16"/>
      <c r="W9" s="16"/>
      <c r="X9" s="16">
        <v>6</v>
      </c>
      <c r="Y9" s="16"/>
      <c r="Z9" s="16"/>
      <c r="AA9" s="16"/>
      <c r="AB9" s="20">
        <f>SUM(Q9:AA9)</f>
        <v>6</v>
      </c>
    </row>
    <row r="10" spans="2:28" ht="12" customHeight="1">
      <c r="B10" s="53" t="s">
        <v>36</v>
      </c>
      <c r="C10" s="54"/>
      <c r="D10" s="22"/>
      <c r="E10" s="22"/>
      <c r="F10" s="22"/>
      <c r="G10" s="22"/>
      <c r="H10" s="22"/>
      <c r="I10" s="22"/>
      <c r="J10" s="24"/>
      <c r="K10" s="21"/>
      <c r="L10" s="22"/>
      <c r="M10" s="22"/>
      <c r="N10" s="22"/>
      <c r="O10" s="22"/>
      <c r="P10" s="25"/>
      <c r="Q10" s="18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20">
        <f>SUM(Q10:AA10)</f>
        <v>0</v>
      </c>
    </row>
    <row r="11" spans="2:28" ht="12" customHeight="1">
      <c r="B11" s="53" t="s">
        <v>37</v>
      </c>
      <c r="C11" s="54"/>
      <c r="D11" s="22"/>
      <c r="E11" s="22"/>
      <c r="F11" s="22"/>
      <c r="G11" s="22"/>
      <c r="H11" s="22"/>
      <c r="I11" s="22"/>
      <c r="J11" s="24"/>
      <c r="K11" s="21"/>
      <c r="L11" s="22"/>
      <c r="M11" s="22"/>
      <c r="N11" s="22"/>
      <c r="O11" s="22"/>
      <c r="P11" s="25"/>
      <c r="Q11" s="21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3"/>
    </row>
    <row r="12" spans="2:28" ht="12" customHeight="1">
      <c r="B12" s="53" t="s">
        <v>38</v>
      </c>
      <c r="C12" s="54"/>
      <c r="D12" s="22"/>
      <c r="E12" s="22"/>
      <c r="F12" s="22"/>
      <c r="G12" s="22"/>
      <c r="H12" s="22"/>
      <c r="I12" s="22"/>
      <c r="J12" s="24"/>
      <c r="K12" s="21"/>
      <c r="L12" s="22"/>
      <c r="M12" s="22"/>
      <c r="N12" s="22"/>
      <c r="O12" s="22"/>
      <c r="P12" s="25"/>
      <c r="Q12" s="21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3"/>
    </row>
    <row r="13" spans="2:28" ht="12" customHeight="1">
      <c r="B13" s="53" t="s">
        <v>39</v>
      </c>
      <c r="C13" s="54"/>
      <c r="D13" s="16"/>
      <c r="E13" s="16"/>
      <c r="F13" s="16"/>
      <c r="G13" s="16"/>
      <c r="H13" s="16"/>
      <c r="I13" s="16"/>
      <c r="J13" s="17">
        <f>SUM(D13:I13)</f>
        <v>0</v>
      </c>
      <c r="K13" s="18"/>
      <c r="L13" s="16"/>
      <c r="M13" s="16"/>
      <c r="N13" s="16"/>
      <c r="O13" s="16"/>
      <c r="P13" s="19">
        <f>SUM(K13:O13)</f>
        <v>0</v>
      </c>
      <c r="Q13" s="18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20">
        <f>SUM(Q13:AA13)</f>
        <v>0</v>
      </c>
    </row>
    <row r="14" spans="2:28" ht="12" customHeight="1" thickBot="1">
      <c r="B14" s="55" t="s">
        <v>40</v>
      </c>
      <c r="C14" s="56"/>
      <c r="D14" s="26">
        <f aca="true" t="shared" si="0" ref="D14:P14">SUM(D7:D8,D13)</f>
        <v>2</v>
      </c>
      <c r="E14" s="26">
        <f t="shared" si="0"/>
        <v>1</v>
      </c>
      <c r="F14" s="26">
        <f t="shared" si="0"/>
        <v>0</v>
      </c>
      <c r="G14" s="26">
        <f t="shared" si="0"/>
        <v>14</v>
      </c>
      <c r="H14" s="26">
        <f t="shared" si="0"/>
        <v>0</v>
      </c>
      <c r="I14" s="26">
        <f t="shared" si="0"/>
        <v>0</v>
      </c>
      <c r="J14" s="26">
        <f t="shared" si="0"/>
        <v>17</v>
      </c>
      <c r="K14" s="27">
        <f t="shared" si="0"/>
        <v>4</v>
      </c>
      <c r="L14" s="26">
        <f t="shared" si="0"/>
        <v>13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8">
        <f t="shared" si="0"/>
        <v>17</v>
      </c>
      <c r="Q14" s="29">
        <f aca="true" t="shared" si="1" ref="Q14:AB14">SUM(Q7,Q9:Q10,Q13)</f>
        <v>0</v>
      </c>
      <c r="R14" s="26">
        <f t="shared" si="1"/>
        <v>0</v>
      </c>
      <c r="S14" s="26">
        <f t="shared" si="1"/>
        <v>0</v>
      </c>
      <c r="T14" s="26">
        <f t="shared" si="1"/>
        <v>0</v>
      </c>
      <c r="U14" s="26">
        <f t="shared" si="1"/>
        <v>1</v>
      </c>
      <c r="V14" s="26">
        <f t="shared" si="1"/>
        <v>0</v>
      </c>
      <c r="W14" s="26">
        <f t="shared" si="1"/>
        <v>0</v>
      </c>
      <c r="X14" s="26">
        <f t="shared" si="1"/>
        <v>10</v>
      </c>
      <c r="Y14" s="26">
        <f t="shared" si="1"/>
        <v>0</v>
      </c>
      <c r="Z14" s="26">
        <f t="shared" si="1"/>
        <v>0</v>
      </c>
      <c r="AA14" s="26">
        <f t="shared" si="1"/>
        <v>0</v>
      </c>
      <c r="AB14" s="30">
        <f t="shared" si="1"/>
        <v>11</v>
      </c>
    </row>
    <row r="15" ht="12" customHeight="1">
      <c r="I15" s="4"/>
    </row>
    <row r="16" ht="12" customHeight="1"/>
    <row r="17" spans="20:23" ht="12" customHeight="1" thickBot="1">
      <c r="T17" s="31"/>
      <c r="U17" s="31"/>
      <c r="V17" s="31"/>
      <c r="W17" s="31"/>
    </row>
    <row r="18" spans="2:24" ht="12" customHeight="1">
      <c r="B18" s="75" t="s">
        <v>0</v>
      </c>
      <c r="C18" s="76"/>
      <c r="D18" s="70" t="s">
        <v>19</v>
      </c>
      <c r="E18" s="60"/>
      <c r="F18" s="60"/>
      <c r="G18" s="60"/>
      <c r="H18" s="60"/>
      <c r="I18" s="86"/>
      <c r="J18" s="59" t="s">
        <v>20</v>
      </c>
      <c r="K18" s="60"/>
      <c r="L18" s="60"/>
      <c r="M18" s="60"/>
      <c r="N18" s="60"/>
      <c r="O18" s="60"/>
      <c r="P18" s="60"/>
      <c r="Q18" s="60"/>
      <c r="R18" s="60"/>
      <c r="S18" s="86"/>
      <c r="T18" s="32"/>
      <c r="U18" s="33"/>
      <c r="V18" s="34"/>
      <c r="W18" s="34"/>
      <c r="X18" s="35"/>
    </row>
    <row r="19" spans="2:24" ht="12" customHeight="1">
      <c r="B19" s="77"/>
      <c r="C19" s="51"/>
      <c r="D19" s="71"/>
      <c r="E19" s="63"/>
      <c r="F19" s="63"/>
      <c r="G19" s="63"/>
      <c r="H19" s="63"/>
      <c r="I19" s="58"/>
      <c r="J19" s="62"/>
      <c r="K19" s="63"/>
      <c r="L19" s="63"/>
      <c r="M19" s="63"/>
      <c r="N19" s="63"/>
      <c r="O19" s="63"/>
      <c r="P19" s="63"/>
      <c r="Q19" s="63"/>
      <c r="R19" s="63"/>
      <c r="S19" s="58"/>
      <c r="T19" s="84" t="s">
        <v>21</v>
      </c>
      <c r="U19" s="85"/>
      <c r="V19" s="85"/>
      <c r="W19" s="85"/>
      <c r="X19" s="35"/>
    </row>
    <row r="20" spans="2:24" ht="12" customHeight="1">
      <c r="B20" s="46" t="s">
        <v>4</v>
      </c>
      <c r="C20" s="67"/>
      <c r="D20" s="7">
        <v>0.03</v>
      </c>
      <c r="E20" s="51" t="s">
        <v>22</v>
      </c>
      <c r="F20" s="81">
        <v>0.035</v>
      </c>
      <c r="G20" s="51" t="s">
        <v>23</v>
      </c>
      <c r="H20" s="36">
        <v>0.04</v>
      </c>
      <c r="I20" s="78" t="s">
        <v>8</v>
      </c>
      <c r="J20" s="9">
        <v>0.07</v>
      </c>
      <c r="K20" s="51" t="s">
        <v>5</v>
      </c>
      <c r="L20" s="51" t="s">
        <v>24</v>
      </c>
      <c r="M20" s="51" t="s">
        <v>25</v>
      </c>
      <c r="N20" s="51" t="s">
        <v>26</v>
      </c>
      <c r="O20" s="79">
        <v>10</v>
      </c>
      <c r="P20" s="51" t="s">
        <v>27</v>
      </c>
      <c r="Q20" s="51" t="s">
        <v>28</v>
      </c>
      <c r="R20" s="36">
        <v>0.12</v>
      </c>
      <c r="S20" s="78" t="s">
        <v>8</v>
      </c>
      <c r="T20" s="84" t="s">
        <v>29</v>
      </c>
      <c r="U20" s="85"/>
      <c r="V20" s="85"/>
      <c r="W20" s="85"/>
      <c r="X20" s="35"/>
    </row>
    <row r="21" spans="2:24" ht="12" customHeight="1">
      <c r="B21" s="68"/>
      <c r="C21" s="69"/>
      <c r="D21" s="11" t="s">
        <v>30</v>
      </c>
      <c r="E21" s="52"/>
      <c r="F21" s="82"/>
      <c r="G21" s="52"/>
      <c r="H21" s="12" t="s">
        <v>31</v>
      </c>
      <c r="I21" s="71"/>
      <c r="J21" s="14" t="s">
        <v>30</v>
      </c>
      <c r="K21" s="52"/>
      <c r="L21" s="52"/>
      <c r="M21" s="52"/>
      <c r="N21" s="52"/>
      <c r="O21" s="80"/>
      <c r="P21" s="52"/>
      <c r="Q21" s="52"/>
      <c r="R21" s="12" t="s">
        <v>31</v>
      </c>
      <c r="S21" s="71"/>
      <c r="T21" s="6"/>
      <c r="U21" s="37"/>
      <c r="V21" s="37"/>
      <c r="W21" s="37"/>
      <c r="X21" s="35"/>
    </row>
    <row r="22" spans="2:24" ht="12" customHeight="1">
      <c r="B22" s="53" t="s">
        <v>41</v>
      </c>
      <c r="C22" s="54"/>
      <c r="D22" s="22"/>
      <c r="E22" s="22"/>
      <c r="F22" s="22"/>
      <c r="G22" s="22"/>
      <c r="H22" s="22"/>
      <c r="I22" s="25"/>
      <c r="J22" s="21"/>
      <c r="K22" s="22"/>
      <c r="L22" s="22"/>
      <c r="M22" s="22"/>
      <c r="N22" s="22"/>
      <c r="O22" s="22"/>
      <c r="P22" s="22"/>
      <c r="Q22" s="38"/>
      <c r="R22" s="22"/>
      <c r="S22" s="24"/>
      <c r="T22" s="39"/>
      <c r="U22" s="40"/>
      <c r="V22" s="40">
        <v>5</v>
      </c>
      <c r="W22" s="41"/>
      <c r="X22" s="35"/>
    </row>
    <row r="23" spans="2:24" ht="12" customHeight="1">
      <c r="B23" s="73" t="s">
        <v>34</v>
      </c>
      <c r="C23" s="74"/>
      <c r="D23" s="22"/>
      <c r="E23" s="22"/>
      <c r="F23" s="22"/>
      <c r="G23" s="22"/>
      <c r="H23" s="22"/>
      <c r="I23" s="25"/>
      <c r="J23" s="21"/>
      <c r="K23" s="22"/>
      <c r="L23" s="22"/>
      <c r="M23" s="22"/>
      <c r="N23" s="22"/>
      <c r="O23" s="22"/>
      <c r="P23" s="22"/>
      <c r="Q23" s="38"/>
      <c r="R23" s="22"/>
      <c r="S23" s="24"/>
      <c r="T23" s="39"/>
      <c r="U23" s="40"/>
      <c r="V23" s="40">
        <v>12</v>
      </c>
      <c r="W23" s="41"/>
      <c r="X23" s="35"/>
    </row>
    <row r="24" spans="2:24" ht="12" customHeight="1">
      <c r="B24" s="53" t="s">
        <v>35</v>
      </c>
      <c r="C24" s="54"/>
      <c r="D24" s="22"/>
      <c r="E24" s="22"/>
      <c r="F24" s="22"/>
      <c r="G24" s="22"/>
      <c r="H24" s="22"/>
      <c r="I24" s="24"/>
      <c r="J24" s="21"/>
      <c r="K24" s="22"/>
      <c r="L24" s="22"/>
      <c r="M24" s="22"/>
      <c r="N24" s="22"/>
      <c r="O24" s="22"/>
      <c r="P24" s="22"/>
      <c r="Q24" s="38"/>
      <c r="R24" s="22"/>
      <c r="S24" s="24"/>
      <c r="T24" s="39"/>
      <c r="U24" s="40"/>
      <c r="V24" s="40">
        <v>6</v>
      </c>
      <c r="W24" s="41"/>
      <c r="X24" s="35"/>
    </row>
    <row r="25" spans="2:24" ht="12" customHeight="1">
      <c r="B25" s="53" t="s">
        <v>36</v>
      </c>
      <c r="C25" s="54"/>
      <c r="D25" s="22"/>
      <c r="E25" s="22"/>
      <c r="F25" s="22"/>
      <c r="G25" s="22"/>
      <c r="H25" s="22"/>
      <c r="I25" s="24"/>
      <c r="J25" s="21"/>
      <c r="K25" s="22"/>
      <c r="L25" s="22"/>
      <c r="M25" s="22"/>
      <c r="N25" s="22"/>
      <c r="O25" s="22"/>
      <c r="P25" s="22"/>
      <c r="Q25" s="38"/>
      <c r="R25" s="22"/>
      <c r="S25" s="24"/>
      <c r="T25" s="39"/>
      <c r="U25" s="40"/>
      <c r="V25" s="40"/>
      <c r="W25" s="41"/>
      <c r="X25" s="35"/>
    </row>
    <row r="26" spans="2:24" ht="12" customHeight="1">
      <c r="B26" s="53" t="s">
        <v>37</v>
      </c>
      <c r="C26" s="54"/>
      <c r="D26" s="16"/>
      <c r="E26" s="16"/>
      <c r="F26" s="16">
        <v>1</v>
      </c>
      <c r="G26" s="16"/>
      <c r="H26" s="16"/>
      <c r="I26" s="17">
        <f>SUM(D26:H26)</f>
        <v>1</v>
      </c>
      <c r="J26" s="21"/>
      <c r="K26" s="22"/>
      <c r="L26" s="22"/>
      <c r="M26" s="22"/>
      <c r="N26" s="22"/>
      <c r="O26" s="22"/>
      <c r="P26" s="22"/>
      <c r="Q26" s="38"/>
      <c r="R26" s="22"/>
      <c r="S26" s="24"/>
      <c r="T26" s="39"/>
      <c r="U26" s="40"/>
      <c r="V26" s="40">
        <v>1</v>
      </c>
      <c r="W26" s="41"/>
      <c r="X26" s="35"/>
    </row>
    <row r="27" spans="2:24" ht="12" customHeight="1">
      <c r="B27" s="53" t="s">
        <v>38</v>
      </c>
      <c r="C27" s="54"/>
      <c r="D27" s="22"/>
      <c r="E27" s="22"/>
      <c r="F27" s="22"/>
      <c r="G27" s="22"/>
      <c r="H27" s="22"/>
      <c r="I27" s="24"/>
      <c r="J27" s="18"/>
      <c r="K27" s="16"/>
      <c r="L27" s="16"/>
      <c r="M27" s="16"/>
      <c r="N27" s="16"/>
      <c r="O27" s="16">
        <v>6</v>
      </c>
      <c r="P27" s="16"/>
      <c r="Q27" s="42"/>
      <c r="R27" s="16"/>
      <c r="S27" s="17">
        <f>SUM(J27:R27)</f>
        <v>6</v>
      </c>
      <c r="T27" s="39"/>
      <c r="U27" s="40"/>
      <c r="V27" s="40">
        <v>6</v>
      </c>
      <c r="W27" s="41"/>
      <c r="X27" s="35"/>
    </row>
    <row r="28" spans="2:24" ht="12" customHeight="1">
      <c r="B28" s="53" t="s">
        <v>39</v>
      </c>
      <c r="C28" s="54"/>
      <c r="D28" s="16"/>
      <c r="E28" s="16"/>
      <c r="F28" s="16"/>
      <c r="G28" s="16"/>
      <c r="H28" s="16"/>
      <c r="I28" s="17">
        <f>SUM(D28:H28)</f>
        <v>0</v>
      </c>
      <c r="J28" s="18"/>
      <c r="K28" s="16"/>
      <c r="L28" s="16"/>
      <c r="M28" s="16"/>
      <c r="N28" s="16"/>
      <c r="O28" s="16"/>
      <c r="P28" s="16"/>
      <c r="Q28" s="42"/>
      <c r="R28" s="16"/>
      <c r="S28" s="17">
        <f>SUM(J28:R28)</f>
        <v>0</v>
      </c>
      <c r="T28" s="39"/>
      <c r="U28" s="40"/>
      <c r="V28" s="40"/>
      <c r="W28" s="41"/>
      <c r="X28" s="35"/>
    </row>
    <row r="29" spans="2:24" ht="12" customHeight="1" thickBot="1">
      <c r="B29" s="55" t="s">
        <v>40</v>
      </c>
      <c r="C29" s="56"/>
      <c r="D29" s="26">
        <f>SUM(D26,D28)</f>
        <v>0</v>
      </c>
      <c r="E29" s="26">
        <f>SUM(E26,E28)</f>
        <v>0</v>
      </c>
      <c r="F29" s="26">
        <f>SUM(F26,F28)</f>
        <v>1</v>
      </c>
      <c r="G29" s="26">
        <f>SUM(G26,G28)</f>
        <v>0</v>
      </c>
      <c r="H29" s="26">
        <f>SUM(H26,H28)</f>
        <v>0</v>
      </c>
      <c r="I29" s="43">
        <f>SUM(D29:H29)</f>
        <v>1</v>
      </c>
      <c r="J29" s="27">
        <f aca="true" t="shared" si="2" ref="J29:S29">SUM(J27:J28)</f>
        <v>0</v>
      </c>
      <c r="K29" s="26">
        <f t="shared" si="2"/>
        <v>0</v>
      </c>
      <c r="L29" s="26">
        <f t="shared" si="2"/>
        <v>0</v>
      </c>
      <c r="M29" s="26">
        <f t="shared" si="2"/>
        <v>0</v>
      </c>
      <c r="N29" s="26">
        <f t="shared" si="2"/>
        <v>0</v>
      </c>
      <c r="O29" s="26">
        <f t="shared" si="2"/>
        <v>6</v>
      </c>
      <c r="P29" s="26">
        <f t="shared" si="2"/>
        <v>0</v>
      </c>
      <c r="Q29" s="26">
        <f t="shared" si="2"/>
        <v>0</v>
      </c>
      <c r="R29" s="26">
        <f t="shared" si="2"/>
        <v>0</v>
      </c>
      <c r="S29" s="28">
        <f t="shared" si="2"/>
        <v>6</v>
      </c>
      <c r="T29" s="27"/>
      <c r="U29" s="31"/>
      <c r="V29" s="31">
        <f>SUM(V22:V28)</f>
        <v>30</v>
      </c>
      <c r="W29" s="44"/>
      <c r="X29" s="35"/>
    </row>
    <row r="30" ht="12" customHeight="1"/>
    <row r="31" ht="12" customHeight="1"/>
  </sheetData>
  <mergeCells count="59">
    <mergeCell ref="Z1:AA1"/>
    <mergeCell ref="T19:W19"/>
    <mergeCell ref="T20:W20"/>
    <mergeCell ref="B8:C8"/>
    <mergeCell ref="D18:I19"/>
    <mergeCell ref="J18:S19"/>
    <mergeCell ref="G20:G21"/>
    <mergeCell ref="I20:I21"/>
    <mergeCell ref="K20:K21"/>
    <mergeCell ref="B3:C4"/>
    <mergeCell ref="B27:C27"/>
    <mergeCell ref="P20:P21"/>
    <mergeCell ref="Q20:Q21"/>
    <mergeCell ref="S20:S21"/>
    <mergeCell ref="M20:M21"/>
    <mergeCell ref="N20:N21"/>
    <mergeCell ref="O20:O21"/>
    <mergeCell ref="B20:C21"/>
    <mergeCell ref="E20:E21"/>
    <mergeCell ref="F20:F21"/>
    <mergeCell ref="B28:C28"/>
    <mergeCell ref="B29:C29"/>
    <mergeCell ref="L5:L6"/>
    <mergeCell ref="B23:C23"/>
    <mergeCell ref="B24:C24"/>
    <mergeCell ref="B25:C25"/>
    <mergeCell ref="B26:C26"/>
    <mergeCell ref="B22:C22"/>
    <mergeCell ref="L20:L21"/>
    <mergeCell ref="B18:C19"/>
    <mergeCell ref="K3:P4"/>
    <mergeCell ref="Q3:AB4"/>
    <mergeCell ref="B5:C6"/>
    <mergeCell ref="E5:E6"/>
    <mergeCell ref="F5:F6"/>
    <mergeCell ref="D3:J4"/>
    <mergeCell ref="H5:H6"/>
    <mergeCell ref="J5:J6"/>
    <mergeCell ref="G5:G6"/>
    <mergeCell ref="R5:R6"/>
    <mergeCell ref="B7:C7"/>
    <mergeCell ref="M5:M6"/>
    <mergeCell ref="N5:N6"/>
    <mergeCell ref="P5:P6"/>
    <mergeCell ref="B13:C13"/>
    <mergeCell ref="B14:C14"/>
    <mergeCell ref="B9:C9"/>
    <mergeCell ref="B10:C10"/>
    <mergeCell ref="B11:C11"/>
    <mergeCell ref="B12:C12"/>
    <mergeCell ref="S5:S6"/>
    <mergeCell ref="T5:T6"/>
    <mergeCell ref="U5:U6"/>
    <mergeCell ref="Z5:Z6"/>
    <mergeCell ref="AB5:AB6"/>
    <mergeCell ref="V5:V6"/>
    <mergeCell ref="W5:W6"/>
    <mergeCell ref="X5:X6"/>
    <mergeCell ref="Y5:Y6"/>
  </mergeCells>
  <printOptions/>
  <pageMargins left="0.3937007874015748" right="0.1968503937007874" top="0.984251968503937" bottom="0.984251968503937" header="0.5118110236220472" footer="0.5118110236220472"/>
  <pageSetup fitToHeight="1" fitToWidth="1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dcterms:created xsi:type="dcterms:W3CDTF">2000-03-29T09:13:06Z</dcterms:created>
  <dcterms:modified xsi:type="dcterms:W3CDTF">2002-01-22T08:10:45Z</dcterms:modified>
  <cp:category/>
  <cp:version/>
  <cp:contentType/>
  <cp:contentStatus/>
</cp:coreProperties>
</file>