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<sst xmlns="http://schemas.openxmlformats.org/spreadsheetml/2006/main" count="98" uniqueCount="74">
  <si>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　　　　区　　分</t>
  </si>
  <si>
    <t>完納奨励金交付率（完納奨励金/総売上高）</t>
  </si>
  <si>
    <t>卸売業者区分</t>
  </si>
  <si>
    <t>未　満</t>
  </si>
  <si>
    <t>以　上</t>
  </si>
  <si>
    <t>青　　　　　果</t>
  </si>
  <si>
    <t>　〃　（産　地）</t>
  </si>
  <si>
    <t>食　　　　　肉</t>
  </si>
  <si>
    <t>花　　　　　き</t>
  </si>
  <si>
    <t>そ　　の　　他</t>
  </si>
  <si>
    <t>計</t>
  </si>
  <si>
    <t>人件費率（人件費/総売上高）</t>
  </si>
  <si>
    <t>卸売業者区分</t>
  </si>
  <si>
    <t>以　上</t>
  </si>
  <si>
    <t>青　　　　　　果</t>
  </si>
  <si>
    <t>食　　　　　　肉</t>
  </si>
  <si>
    <t>花　　　　　　き</t>
  </si>
  <si>
    <t>（10）地方卸売市場における経営状況等（卸売業者別）</t>
  </si>
  <si>
    <t>売上総利益率（売上総利益/総売上高）</t>
  </si>
  <si>
    <t>△５％</t>
  </si>
  <si>
    <t>△５～</t>
  </si>
  <si>
    <t>△３～</t>
  </si>
  <si>
    <t>３～５</t>
  </si>
  <si>
    <t>５～７</t>
  </si>
  <si>
    <t>７～９</t>
  </si>
  <si>
    <t>計</t>
  </si>
  <si>
    <t>0.5～</t>
  </si>
  <si>
    <t>1.0～</t>
  </si>
  <si>
    <t>無</t>
  </si>
  <si>
    <t>青果・水産物</t>
  </si>
  <si>
    <t>水産物（消費地）</t>
  </si>
  <si>
    <t>　　　　区　　分</t>
  </si>
  <si>
    <t>当期利益率（当期純利益/総売上高）</t>
  </si>
  <si>
    <t>１～</t>
  </si>
  <si>
    <t>1.5～</t>
  </si>
  <si>
    <t>2～</t>
  </si>
  <si>
    <t>3～</t>
  </si>
  <si>
    <t>3.5～</t>
  </si>
  <si>
    <t>４～５</t>
  </si>
  <si>
    <t>5   %</t>
  </si>
  <si>
    <t>△10％</t>
  </si>
  <si>
    <t>△10～</t>
  </si>
  <si>
    <t>△５～</t>
  </si>
  <si>
    <t xml:space="preserve">△５ </t>
  </si>
  <si>
    <t>青果</t>
  </si>
  <si>
    <t>水産</t>
  </si>
  <si>
    <t>△１</t>
  </si>
  <si>
    <t>△１～</t>
  </si>
  <si>
    <t>０～</t>
  </si>
  <si>
    <t>１～３</t>
  </si>
  <si>
    <t xml:space="preserve">△３ </t>
  </si>
  <si>
    <t>９％</t>
  </si>
  <si>
    <t>無回答</t>
  </si>
  <si>
    <t>出荷奨励金交付率（出荷奨励金/総売上高）</t>
  </si>
  <si>
    <t>2.5～</t>
  </si>
  <si>
    <t>△３</t>
  </si>
  <si>
    <t>△３～</t>
  </si>
  <si>
    <t>△１</t>
  </si>
  <si>
    <t>△0.5</t>
  </si>
  <si>
    <t>～０</t>
  </si>
  <si>
    <t>△0.5</t>
  </si>
  <si>
    <t>０～</t>
  </si>
  <si>
    <t>0.5</t>
  </si>
  <si>
    <t>0.5～</t>
  </si>
  <si>
    <t>３～５</t>
  </si>
  <si>
    <t>５～10</t>
  </si>
  <si>
    <t>10%以上</t>
  </si>
  <si>
    <t>そ　 の　他</t>
  </si>
  <si>
    <t>（平成16年度）</t>
  </si>
  <si>
    <t>(1)</t>
  </si>
  <si>
    <t>(4)</t>
  </si>
  <si>
    <t>(5)</t>
  </si>
  <si>
    <t>(2)</t>
  </si>
  <si>
    <t>(3)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</si>
</sst>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0.0%"/>
    <numFmt numFmtId="180" formatCode="0_);[Red]\(0\)"/>
    <numFmt numFmtId="181" formatCode="0.0_ "/>
    <numFmt numFmtId="182" formatCode="#,###_);[Red]\(#,###\)"/>
    <numFmt numFmtId="183" formatCode="0_ 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178" fontId="3" fillId="0" borderId="0" xfId="20" applyNumberFormat="1" applyFont="1">
      <alignment/>
      <protection/>
    </xf>
    <xf numFmtId="0" fontId="4" fillId="0" borderId="0" xfId="0" applyFont="1" applyAlignment="1">
      <alignment/>
    </xf>
    <xf numFmtId="178" fontId="6" fillId="0" borderId="0" xfId="20" applyNumberFormat="1" applyFont="1">
      <alignment/>
      <protection/>
    </xf>
    <xf numFmtId="182" fontId="6" fillId="0" borderId="1" xfId="20" applyNumberFormat="1" applyFont="1" applyBorder="1" applyAlignment="1">
      <alignment vertical="center"/>
      <protection/>
    </xf>
    <xf numFmtId="182" fontId="6" fillId="0" borderId="2" xfId="20" applyNumberFormat="1" applyFont="1" applyBorder="1" applyAlignment="1">
      <alignment vertical="center"/>
      <protection/>
    </xf>
    <xf numFmtId="182" fontId="6" fillId="0" borderId="3" xfId="20" applyNumberFormat="1" applyFont="1" applyBorder="1" applyAlignment="1">
      <alignment vertical="center"/>
      <protection/>
    </xf>
    <xf numFmtId="182" fontId="6" fillId="0" borderId="4" xfId="20" applyNumberFormat="1" applyFont="1" applyBorder="1" applyAlignment="1">
      <alignment vertical="center"/>
      <protection/>
    </xf>
    <xf numFmtId="182" fontId="6" fillId="0" borderId="5" xfId="20" applyNumberFormat="1" applyFont="1" applyBorder="1" applyAlignment="1">
      <alignment vertical="center"/>
      <protection/>
    </xf>
    <xf numFmtId="178" fontId="6" fillId="2" borderId="1" xfId="20" applyNumberFormat="1" applyFont="1" applyFill="1" applyBorder="1" applyAlignment="1">
      <alignment horizontal="center" vertical="center"/>
      <protection/>
    </xf>
    <xf numFmtId="178" fontId="6" fillId="2" borderId="6" xfId="20" applyNumberFormat="1" applyFont="1" applyFill="1" applyBorder="1" applyAlignment="1">
      <alignment horizontal="left" vertical="center"/>
      <protection/>
    </xf>
    <xf numFmtId="178" fontId="6" fillId="2" borderId="1" xfId="20" applyNumberFormat="1" applyFont="1" applyFill="1" applyBorder="1" applyAlignment="1">
      <alignment horizontal="center"/>
      <protection/>
    </xf>
    <xf numFmtId="178" fontId="6" fillId="2" borderId="7" xfId="20" applyNumberFormat="1" applyFont="1" applyFill="1" applyBorder="1" applyAlignment="1">
      <alignment horizontal="left" vertical="center"/>
      <protection/>
    </xf>
    <xf numFmtId="178" fontId="6" fillId="2" borderId="4" xfId="20" applyNumberFormat="1" applyFont="1" applyFill="1" applyBorder="1" applyAlignment="1">
      <alignment horizontal="center" vertical="center"/>
      <protection/>
    </xf>
    <xf numFmtId="178" fontId="6" fillId="2" borderId="4" xfId="20" applyNumberFormat="1" applyFont="1" applyFill="1" applyBorder="1" applyAlignment="1">
      <alignment horizontal="right" vertical="center"/>
      <protection/>
    </xf>
    <xf numFmtId="0" fontId="6" fillId="2" borderId="4" xfId="20" applyNumberFormat="1" applyFont="1" applyFill="1" applyBorder="1" applyAlignment="1" quotePrefix="1">
      <alignment horizontal="right" vertical="center"/>
      <protection/>
    </xf>
    <xf numFmtId="0" fontId="6" fillId="2" borderId="4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 applyAlignment="1">
      <alignment horizontal="center"/>
      <protection/>
    </xf>
    <xf numFmtId="179" fontId="6" fillId="2" borderId="1" xfId="20" applyNumberFormat="1" applyFont="1" applyFill="1" applyBorder="1" applyAlignment="1">
      <alignment horizontal="center"/>
      <protection/>
    </xf>
    <xf numFmtId="180" fontId="6" fillId="2" borderId="4" xfId="20" applyNumberFormat="1" applyFont="1" applyFill="1" applyBorder="1" applyAlignment="1">
      <alignment vertical="center"/>
      <protection/>
    </xf>
    <xf numFmtId="181" fontId="6" fillId="2" borderId="5" xfId="20" applyNumberFormat="1" applyFont="1" applyFill="1" applyBorder="1" applyAlignment="1">
      <alignment vertical="center"/>
      <protection/>
    </xf>
    <xf numFmtId="181" fontId="6" fillId="2" borderId="4" xfId="20" applyNumberFormat="1" applyFont="1" applyFill="1" applyBorder="1" applyAlignment="1">
      <alignment vertical="center"/>
      <protection/>
    </xf>
    <xf numFmtId="178" fontId="6" fillId="2" borderId="0" xfId="20" applyNumberFormat="1" applyFont="1" applyFill="1" applyBorder="1" applyAlignment="1">
      <alignment horizontal="center"/>
      <protection/>
    </xf>
    <xf numFmtId="9" fontId="6" fillId="2" borderId="1" xfId="20" applyNumberFormat="1" applyFont="1" applyFill="1" applyBorder="1" applyAlignment="1">
      <alignment horizontal="center"/>
      <protection/>
    </xf>
    <xf numFmtId="178" fontId="6" fillId="2" borderId="1" xfId="20" applyNumberFormat="1" applyFont="1" applyFill="1" applyBorder="1" applyAlignment="1">
      <alignment horizontal="left"/>
      <protection/>
    </xf>
    <xf numFmtId="9" fontId="6" fillId="2" borderId="1" xfId="20" applyNumberFormat="1" applyFont="1" applyFill="1" applyBorder="1" applyAlignment="1" quotePrefix="1">
      <alignment horizontal="center" vertical="center"/>
      <protection/>
    </xf>
    <xf numFmtId="9" fontId="6" fillId="2" borderId="9" xfId="20" applyNumberFormat="1" applyFont="1" applyFill="1" applyBorder="1" applyAlignment="1">
      <alignment horizontal="center"/>
      <protection/>
    </xf>
    <xf numFmtId="183" fontId="6" fillId="2" borderId="0" xfId="20" applyNumberFormat="1" applyFont="1" applyFill="1" applyBorder="1" applyAlignment="1">
      <alignment vertical="center"/>
      <protection/>
    </xf>
    <xf numFmtId="183" fontId="6" fillId="2" borderId="4" xfId="20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178" fontId="6" fillId="3" borderId="2" xfId="20" applyNumberFormat="1" applyFont="1" applyFill="1" applyBorder="1" applyAlignment="1">
      <alignment horizontal="distributed" vertical="center"/>
      <protection/>
    </xf>
    <xf numFmtId="0" fontId="6" fillId="2" borderId="4" xfId="20" applyNumberFormat="1" applyFont="1" applyFill="1" applyBorder="1" applyAlignment="1">
      <alignment horizontal="right" vertical="center"/>
      <protection/>
    </xf>
    <xf numFmtId="0" fontId="6" fillId="2" borderId="1" xfId="20" applyNumberFormat="1" applyFont="1" applyFill="1" applyBorder="1" applyAlignment="1">
      <alignment horizontal="center" vertical="center"/>
      <protection/>
    </xf>
    <xf numFmtId="182" fontId="6" fillId="0" borderId="10" xfId="20" applyNumberFormat="1" applyFont="1" applyBorder="1" applyAlignment="1">
      <alignment vertical="center"/>
      <protection/>
    </xf>
    <xf numFmtId="182" fontId="6" fillId="0" borderId="11" xfId="20" applyNumberFormat="1" applyFont="1" applyBorder="1" applyAlignment="1">
      <alignment vertical="center"/>
      <protection/>
    </xf>
    <xf numFmtId="178" fontId="6" fillId="2" borderId="5" xfId="20" applyNumberFormat="1" applyFont="1" applyFill="1" applyBorder="1" applyAlignment="1">
      <alignment horizontal="right" vertical="center"/>
      <protection/>
    </xf>
    <xf numFmtId="178" fontId="6" fillId="2" borderId="4" xfId="20" applyNumberFormat="1" applyFont="1" applyFill="1" applyBorder="1" applyAlignment="1">
      <alignment vertical="center"/>
      <protection/>
    </xf>
    <xf numFmtId="178" fontId="6" fillId="2" borderId="12" xfId="20" applyNumberFormat="1" applyFont="1" applyFill="1" applyBorder="1" applyAlignment="1">
      <alignment vertical="center"/>
      <protection/>
    </xf>
    <xf numFmtId="180" fontId="6" fillId="2" borderId="12" xfId="20" applyNumberFormat="1" applyFont="1" applyFill="1" applyBorder="1" applyAlignment="1" quotePrefix="1">
      <alignment horizontal="right" vertical="center"/>
      <protection/>
    </xf>
    <xf numFmtId="178" fontId="6" fillId="2" borderId="13" xfId="20" applyNumberFormat="1" applyFont="1" applyFill="1" applyBorder="1" applyAlignment="1">
      <alignment horizontal="center"/>
      <protection/>
    </xf>
    <xf numFmtId="178" fontId="6" fillId="2" borderId="13" xfId="20" applyNumberFormat="1" applyFont="1" applyFill="1" applyBorder="1" applyAlignment="1">
      <alignment vertical="center"/>
      <protection/>
    </xf>
    <xf numFmtId="178" fontId="6" fillId="2" borderId="9" xfId="20" applyNumberFormat="1" applyFont="1" applyFill="1" applyBorder="1" applyAlignment="1">
      <alignment vertical="center"/>
      <protection/>
    </xf>
    <xf numFmtId="178" fontId="6" fillId="2" borderId="13" xfId="20" applyNumberFormat="1" applyFont="1" applyFill="1" applyBorder="1" applyAlignment="1">
      <alignment horizontal="center" vertical="center"/>
      <protection/>
    </xf>
    <xf numFmtId="178" fontId="6" fillId="2" borderId="9" xfId="20" applyNumberFormat="1" applyFont="1" applyFill="1" applyBorder="1" applyAlignment="1">
      <alignment horizontal="center" vertical="center"/>
      <protection/>
    </xf>
    <xf numFmtId="178" fontId="6" fillId="2" borderId="12" xfId="20" applyNumberFormat="1" applyFont="1" applyFill="1" applyBorder="1" applyAlignment="1">
      <alignment horizontal="center" vertical="center"/>
      <protection/>
    </xf>
    <xf numFmtId="178" fontId="6" fillId="0" borderId="0" xfId="20" applyNumberFormat="1" applyFont="1" applyBorder="1" applyAlignment="1">
      <alignment horizontal="right" vertical="top"/>
      <protection/>
    </xf>
    <xf numFmtId="178" fontId="6" fillId="2" borderId="9" xfId="20" applyNumberFormat="1" applyFont="1" applyFill="1" applyBorder="1" applyAlignment="1">
      <alignment horizontal="left" vertical="center"/>
      <protection/>
    </xf>
    <xf numFmtId="178" fontId="6" fillId="2" borderId="12" xfId="20" applyNumberFormat="1" applyFont="1" applyFill="1" applyBorder="1" applyAlignment="1">
      <alignment horizontal="left" vertical="top"/>
      <protection/>
    </xf>
    <xf numFmtId="182" fontId="6" fillId="0" borderId="12" xfId="20" applyNumberFormat="1" applyFont="1" applyBorder="1" applyAlignment="1">
      <alignment vertical="center"/>
      <protection/>
    </xf>
    <xf numFmtId="179" fontId="6" fillId="2" borderId="10" xfId="20" applyNumberFormat="1" applyFont="1" applyFill="1" applyBorder="1" applyAlignment="1">
      <alignment horizontal="center"/>
      <protection/>
    </xf>
    <xf numFmtId="182" fontId="6" fillId="0" borderId="14" xfId="20" applyNumberFormat="1" applyFont="1" applyBorder="1" applyAlignment="1">
      <alignment horizontal="right" vertical="center"/>
      <protection/>
    </xf>
    <xf numFmtId="182" fontId="6" fillId="0" borderId="12" xfId="20" applyNumberFormat="1" applyFont="1" applyBorder="1" applyAlignment="1" quotePrefix="1">
      <alignment horizontal="right" vertical="center"/>
      <protection/>
    </xf>
    <xf numFmtId="182" fontId="6" fillId="0" borderId="11" xfId="20" applyNumberFormat="1" applyFont="1" applyBorder="1" applyAlignment="1">
      <alignment horizontal="right" vertical="center"/>
      <protection/>
    </xf>
    <xf numFmtId="182" fontId="6" fillId="0" borderId="4" xfId="20" applyNumberFormat="1" applyFont="1" applyBorder="1" applyAlignment="1">
      <alignment vertical="center"/>
      <protection/>
    </xf>
    <xf numFmtId="178" fontId="6" fillId="2" borderId="8" xfId="20" applyNumberFormat="1" applyFont="1" applyFill="1" applyBorder="1" applyAlignment="1">
      <alignment horizontal="center" vertical="center"/>
      <protection/>
    </xf>
    <xf numFmtId="178" fontId="6" fillId="2" borderId="5" xfId="20" applyNumberFormat="1" applyFont="1" applyFill="1" applyBorder="1" applyAlignment="1">
      <alignment horizontal="center" vertical="center"/>
      <protection/>
    </xf>
    <xf numFmtId="178" fontId="5" fillId="0" borderId="0" xfId="20" applyNumberFormat="1" applyFont="1" applyAlignment="1">
      <alignment horizontal="left"/>
      <protection/>
    </xf>
    <xf numFmtId="178" fontId="6" fillId="2" borderId="2" xfId="20" applyNumberFormat="1" applyFont="1" applyFill="1" applyBorder="1" applyAlignment="1">
      <alignment horizontal="center" vertical="center"/>
      <protection/>
    </xf>
    <xf numFmtId="178" fontId="6" fillId="2" borderId="1" xfId="20" applyNumberFormat="1" applyFont="1" applyFill="1" applyBorder="1" applyAlignment="1">
      <alignment horizontal="center" vertical="center"/>
      <protection/>
    </xf>
    <xf numFmtId="178" fontId="6" fillId="2" borderId="4" xfId="20" applyNumberFormat="1" applyFont="1" applyFill="1" applyBorder="1" applyAlignment="1">
      <alignment horizontal="center" vertical="center"/>
      <protection/>
    </xf>
    <xf numFmtId="9" fontId="6" fillId="2" borderId="1" xfId="15" applyFont="1" applyFill="1" applyBorder="1" applyAlignment="1">
      <alignment horizontal="center" vertical="center"/>
    </xf>
    <xf numFmtId="9" fontId="6" fillId="2" borderId="4" xfId="15" applyFont="1" applyFill="1" applyBorder="1" applyAlignment="1">
      <alignment horizontal="center" vertical="center"/>
    </xf>
    <xf numFmtId="182" fontId="6" fillId="0" borderId="1" xfId="20" applyNumberFormat="1" applyFont="1" applyBorder="1" applyAlignment="1">
      <alignment horizontal="center" vertical="center"/>
      <protection/>
    </xf>
    <xf numFmtId="182" fontId="6" fillId="0" borderId="4" xfId="20" applyNumberFormat="1" applyFont="1" applyBorder="1" applyAlignment="1">
      <alignment horizontal="center" vertical="center"/>
      <protection/>
    </xf>
    <xf numFmtId="9" fontId="6" fillId="2" borderId="1" xfId="20" applyNumberFormat="1" applyFont="1" applyFill="1" applyBorder="1" applyAlignment="1">
      <alignment horizontal="center" vertical="center"/>
      <protection/>
    </xf>
    <xf numFmtId="9" fontId="6" fillId="2" borderId="4" xfId="20" applyNumberFormat="1" applyFont="1" applyFill="1" applyBorder="1" applyAlignment="1" quotePrefix="1">
      <alignment horizontal="center" vertical="center"/>
      <protection/>
    </xf>
    <xf numFmtId="182" fontId="6" fillId="0" borderId="1" xfId="20" applyNumberFormat="1" applyFont="1" applyBorder="1" applyAlignment="1">
      <alignment vertical="center"/>
      <protection/>
    </xf>
    <xf numFmtId="178" fontId="6" fillId="2" borderId="10" xfId="20" applyNumberFormat="1" applyFont="1" applyFill="1" applyBorder="1" applyAlignment="1">
      <alignment horizontal="center" vertical="center"/>
      <protection/>
    </xf>
    <xf numFmtId="178" fontId="6" fillId="2" borderId="15" xfId="20" applyNumberFormat="1" applyFont="1" applyFill="1" applyBorder="1" applyAlignment="1">
      <alignment horizontal="center" vertical="center"/>
      <protection/>
    </xf>
    <xf numFmtId="178" fontId="6" fillId="2" borderId="12" xfId="20" applyNumberFormat="1" applyFont="1" applyFill="1" applyBorder="1" applyAlignment="1">
      <alignment horizontal="center" vertical="center"/>
      <protection/>
    </xf>
    <xf numFmtId="178" fontId="6" fillId="2" borderId="7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>
      <alignment/>
      <protection/>
    </xf>
    <xf numFmtId="178" fontId="6" fillId="2" borderId="15" xfId="20" applyNumberFormat="1" applyFont="1" applyFill="1" applyBorder="1">
      <alignment/>
      <protection/>
    </xf>
    <xf numFmtId="178" fontId="6" fillId="2" borderId="12" xfId="20" applyNumberFormat="1" applyFont="1" applyFill="1" applyBorder="1">
      <alignment/>
      <protection/>
    </xf>
    <xf numFmtId="178" fontId="6" fillId="2" borderId="5" xfId="20" applyNumberFormat="1" applyFont="1" applyFill="1" applyBorder="1">
      <alignment/>
      <protection/>
    </xf>
    <xf numFmtId="178" fontId="6" fillId="2" borderId="7" xfId="20" applyNumberFormat="1" applyFont="1" applyFill="1" applyBorder="1">
      <alignment/>
      <protection/>
    </xf>
    <xf numFmtId="182" fontId="6" fillId="0" borderId="1" xfId="20" applyNumberFormat="1" applyFont="1" applyBorder="1" applyAlignment="1">
      <alignment horizontal="right" vertical="center"/>
      <protection/>
    </xf>
    <xf numFmtId="182" fontId="6" fillId="0" borderId="4" xfId="20" applyNumberFormat="1" applyFont="1" applyBorder="1" applyAlignment="1">
      <alignment horizontal="right" vertical="center"/>
      <protection/>
    </xf>
    <xf numFmtId="178" fontId="6" fillId="3" borderId="2" xfId="20" applyNumberFormat="1" applyFont="1" applyFill="1" applyBorder="1" applyAlignment="1">
      <alignment horizontal="distributed" vertical="center"/>
      <protection/>
    </xf>
    <xf numFmtId="182" fontId="6" fillId="0" borderId="2" xfId="20" applyNumberFormat="1" applyFont="1" applyBorder="1" applyAlignment="1">
      <alignment horizontal="center" vertical="center"/>
      <protection/>
    </xf>
    <xf numFmtId="178" fontId="6" fillId="3" borderId="1" xfId="20" applyNumberFormat="1" applyFont="1" applyFill="1" applyBorder="1" applyAlignment="1">
      <alignment horizontal="center" vertical="center"/>
      <protection/>
    </xf>
    <xf numFmtId="178" fontId="6" fillId="3" borderId="4" xfId="20" applyNumberFormat="1" applyFont="1" applyFill="1" applyBorder="1" applyAlignment="1">
      <alignment horizontal="center" vertical="center"/>
      <protection/>
    </xf>
    <xf numFmtId="178" fontId="6" fillId="3" borderId="2" xfId="20" applyNumberFormat="1" applyFont="1" applyFill="1" applyBorder="1" applyAlignment="1">
      <alignment horizontal="distributed" vertical="center"/>
      <protection/>
    </xf>
    <xf numFmtId="178" fontId="6" fillId="3" borderId="11" xfId="20" applyNumberFormat="1" applyFont="1" applyFill="1" applyBorder="1" applyAlignment="1">
      <alignment horizontal="center" vertical="center"/>
      <protection/>
    </xf>
    <xf numFmtId="178" fontId="6" fillId="3" borderId="14" xfId="20" applyNumberFormat="1" applyFont="1" applyFill="1" applyBorder="1" applyAlignment="1">
      <alignment horizontal="center" vertical="center"/>
      <protection/>
    </xf>
    <xf numFmtId="178" fontId="6" fillId="0" borderId="0" xfId="20" applyNumberFormat="1" applyFont="1" applyBorder="1" applyAlignment="1">
      <alignment horizontal="center"/>
      <protection/>
    </xf>
    <xf numFmtId="178" fontId="6" fillId="2" borderId="9" xfId="20" applyNumberFormat="1" applyFont="1" applyFill="1" applyBorder="1" applyAlignment="1">
      <alignment horizontal="center" vertical="center"/>
      <protection/>
    </xf>
    <xf numFmtId="178" fontId="6" fillId="2" borderId="0" xfId="20" applyNumberFormat="1" applyFont="1" applyFill="1" applyBorder="1" applyAlignment="1">
      <alignment horizontal="center" vertical="center"/>
      <protection/>
    </xf>
    <xf numFmtId="178" fontId="6" fillId="3" borderId="11" xfId="20" applyNumberFormat="1" applyFont="1" applyFill="1" applyBorder="1" applyAlignment="1">
      <alignment horizontal="distributed" vertical="center"/>
      <protection/>
    </xf>
    <xf numFmtId="178" fontId="6" fillId="3" borderId="3" xfId="20" applyNumberFormat="1" applyFont="1" applyFill="1" applyBorder="1" applyAlignment="1">
      <alignment horizontal="distributed" vertical="center"/>
      <protection/>
    </xf>
    <xf numFmtId="178" fontId="6" fillId="3" borderId="14" xfId="20" applyNumberFormat="1" applyFont="1" applyFill="1" applyBorder="1" applyAlignment="1">
      <alignment horizontal="distributed" vertical="center"/>
      <protection/>
    </xf>
    <xf numFmtId="178" fontId="6" fillId="2" borderId="9" xfId="20" applyNumberFormat="1" applyFont="1" applyFill="1" applyBorder="1" applyAlignment="1">
      <alignment horizontal="left" vertical="center"/>
      <protection/>
    </xf>
    <xf numFmtId="178" fontId="6" fillId="2" borderId="0" xfId="20" applyNumberFormat="1" applyFont="1" applyFill="1" applyBorder="1" applyAlignment="1">
      <alignment horizontal="left" vertical="center"/>
      <protection/>
    </xf>
    <xf numFmtId="178" fontId="6" fillId="2" borderId="6" xfId="20" applyNumberFormat="1" applyFont="1" applyFill="1" applyBorder="1" applyAlignment="1">
      <alignment horizontal="left" vertical="center"/>
      <protection/>
    </xf>
    <xf numFmtId="178" fontId="6" fillId="2" borderId="12" xfId="20" applyNumberFormat="1" applyFont="1" applyFill="1" applyBorder="1" applyAlignment="1">
      <alignment horizontal="left" vertical="center"/>
      <protection/>
    </xf>
    <xf numFmtId="178" fontId="6" fillId="2" borderId="5" xfId="20" applyNumberFormat="1" applyFont="1" applyFill="1" applyBorder="1" applyAlignment="1">
      <alignment horizontal="left" vertical="center"/>
      <protection/>
    </xf>
    <xf numFmtId="178" fontId="6" fillId="2" borderId="7" xfId="20" applyNumberFormat="1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distributed" vertical="center"/>
    </xf>
    <xf numFmtId="182" fontId="6" fillId="0" borderId="2" xfId="20" applyNumberFormat="1" applyFont="1" applyBorder="1" applyAlignment="1">
      <alignment horizontal="right" vertical="center"/>
      <protection/>
    </xf>
    <xf numFmtId="182" fontId="6" fillId="0" borderId="3" xfId="20" applyNumberFormat="1" applyFont="1" applyBorder="1" applyAlignment="1">
      <alignment horizontal="right" vertical="center"/>
      <protection/>
    </xf>
    <xf numFmtId="182" fontId="6" fillId="0" borderId="2" xfId="20" applyNumberFormat="1" applyFont="1" applyBorder="1" applyAlignment="1" quotePrefix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5525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3</xdr:col>
      <xdr:colOff>9525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2771775"/>
          <a:ext cx="15525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workbookViewId="0" topLeftCell="Q1">
      <selection activeCell="AE9" sqref="AE9"/>
    </sheetView>
  </sheetViews>
  <sheetFormatPr defaultColWidth="9.00390625" defaultRowHeight="14.25"/>
  <cols>
    <col min="1" max="1" width="2.625" style="0" customWidth="1"/>
    <col min="2" max="2" width="11.00390625" style="0" customWidth="1"/>
    <col min="3" max="3" width="9.25390625" style="0" customWidth="1"/>
    <col min="4" max="29" width="6.50390625" style="0" customWidth="1"/>
  </cols>
  <sheetData>
    <row r="1" spans="2:29" s="3" customFormat="1" ht="13.5">
      <c r="B1" s="57" t="s">
        <v>17</v>
      </c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s="1" customFormat="1" ht="1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6"/>
      <c r="AA2" s="46"/>
      <c r="AB2" s="46"/>
      <c r="AC2" s="46" t="s">
        <v>68</v>
      </c>
    </row>
    <row r="3" spans="2:29" s="1" customFormat="1" ht="12">
      <c r="B3" s="58" t="s">
        <v>0</v>
      </c>
      <c r="C3" s="58"/>
      <c r="D3" s="68" t="s">
        <v>18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69"/>
      <c r="P3" s="68" t="s">
        <v>53</v>
      </c>
      <c r="Q3" s="55"/>
      <c r="R3" s="55"/>
      <c r="S3" s="55"/>
      <c r="T3" s="55"/>
      <c r="U3" s="55"/>
      <c r="V3" s="55"/>
      <c r="W3" s="68" t="s">
        <v>1</v>
      </c>
      <c r="X3" s="72"/>
      <c r="Y3" s="72"/>
      <c r="Z3" s="72"/>
      <c r="AA3" s="72"/>
      <c r="AB3" s="72"/>
      <c r="AC3" s="73"/>
    </row>
    <row r="4" spans="2:29" s="1" customFormat="1" ht="12">
      <c r="B4" s="59"/>
      <c r="C4" s="59"/>
      <c r="D4" s="70"/>
      <c r="E4" s="56"/>
      <c r="F4" s="56"/>
      <c r="G4" s="56"/>
      <c r="H4" s="56"/>
      <c r="I4" s="56"/>
      <c r="J4" s="56"/>
      <c r="K4" s="56"/>
      <c r="L4" s="56"/>
      <c r="M4" s="56"/>
      <c r="N4" s="56"/>
      <c r="O4" s="71"/>
      <c r="P4" s="70"/>
      <c r="Q4" s="56"/>
      <c r="R4" s="56"/>
      <c r="S4" s="56"/>
      <c r="T4" s="56"/>
      <c r="U4" s="56"/>
      <c r="V4" s="56"/>
      <c r="W4" s="74"/>
      <c r="X4" s="75"/>
      <c r="Y4" s="75"/>
      <c r="Z4" s="75"/>
      <c r="AA4" s="75"/>
      <c r="AB4" s="75"/>
      <c r="AC4" s="76"/>
    </row>
    <row r="5" spans="2:29" s="1" customFormat="1" ht="12">
      <c r="B5" s="47"/>
      <c r="C5" s="11"/>
      <c r="D5" s="12" t="s">
        <v>19</v>
      </c>
      <c r="E5" s="25" t="s">
        <v>20</v>
      </c>
      <c r="F5" s="12" t="s">
        <v>21</v>
      </c>
      <c r="G5" s="12" t="s">
        <v>47</v>
      </c>
      <c r="H5" s="33" t="s">
        <v>48</v>
      </c>
      <c r="I5" s="59" t="s">
        <v>49</v>
      </c>
      <c r="J5" s="59" t="s">
        <v>22</v>
      </c>
      <c r="K5" s="59" t="s">
        <v>23</v>
      </c>
      <c r="L5" s="59" t="s">
        <v>24</v>
      </c>
      <c r="M5" s="26" t="s">
        <v>51</v>
      </c>
      <c r="N5" s="65" t="s">
        <v>52</v>
      </c>
      <c r="O5" s="59" t="s">
        <v>25</v>
      </c>
      <c r="P5" s="50">
        <v>0.005</v>
      </c>
      <c r="Q5" s="12" t="s">
        <v>26</v>
      </c>
      <c r="R5" s="18" t="s">
        <v>27</v>
      </c>
      <c r="S5" s="19">
        <v>0.015</v>
      </c>
      <c r="T5" s="55" t="s">
        <v>28</v>
      </c>
      <c r="U5" s="65" t="s">
        <v>52</v>
      </c>
      <c r="V5" s="68" t="s">
        <v>25</v>
      </c>
      <c r="W5" s="50">
        <v>0.005</v>
      </c>
      <c r="X5" s="12" t="s">
        <v>26</v>
      </c>
      <c r="Y5" s="18" t="s">
        <v>27</v>
      </c>
      <c r="Z5" s="19">
        <v>0.015</v>
      </c>
      <c r="AA5" s="55" t="s">
        <v>28</v>
      </c>
      <c r="AB5" s="59" t="s">
        <v>52</v>
      </c>
      <c r="AC5" s="59" t="s">
        <v>25</v>
      </c>
    </row>
    <row r="6" spans="2:29" s="1" customFormat="1" ht="12">
      <c r="B6" s="48" t="s">
        <v>2</v>
      </c>
      <c r="C6" s="13"/>
      <c r="D6" s="14" t="s">
        <v>3</v>
      </c>
      <c r="E6" s="15" t="s">
        <v>50</v>
      </c>
      <c r="F6" s="32" t="s">
        <v>46</v>
      </c>
      <c r="G6" s="16">
        <v>0</v>
      </c>
      <c r="H6" s="17">
        <v>1</v>
      </c>
      <c r="I6" s="60"/>
      <c r="J6" s="60"/>
      <c r="K6" s="60"/>
      <c r="L6" s="60"/>
      <c r="M6" s="14" t="s">
        <v>4</v>
      </c>
      <c r="N6" s="66"/>
      <c r="O6" s="60"/>
      <c r="P6" s="45" t="s">
        <v>3</v>
      </c>
      <c r="Q6" s="20">
        <v>1</v>
      </c>
      <c r="R6" s="21">
        <v>1.5</v>
      </c>
      <c r="S6" s="14" t="s">
        <v>4</v>
      </c>
      <c r="T6" s="56"/>
      <c r="U6" s="66"/>
      <c r="V6" s="70"/>
      <c r="W6" s="45" t="s">
        <v>3</v>
      </c>
      <c r="X6" s="22">
        <v>1</v>
      </c>
      <c r="Y6" s="21">
        <v>1.5</v>
      </c>
      <c r="Z6" s="14" t="s">
        <v>4</v>
      </c>
      <c r="AA6" s="56"/>
      <c r="AB6" s="60"/>
      <c r="AC6" s="60"/>
    </row>
    <row r="7" spans="2:29" s="1" customFormat="1" ht="12">
      <c r="B7" s="81" t="s">
        <v>29</v>
      </c>
      <c r="C7" s="31" t="s">
        <v>44</v>
      </c>
      <c r="D7" s="80"/>
      <c r="E7" s="80"/>
      <c r="F7" s="80"/>
      <c r="G7" s="63"/>
      <c r="H7" s="80"/>
      <c r="I7" s="80"/>
      <c r="J7" s="80"/>
      <c r="K7" s="67">
        <v>2</v>
      </c>
      <c r="L7" s="67">
        <v>1</v>
      </c>
      <c r="M7" s="67">
        <v>2</v>
      </c>
      <c r="N7" s="63"/>
      <c r="O7" s="77">
        <f>SUM(D7:N8)</f>
        <v>5</v>
      </c>
      <c r="P7" s="35">
        <v>4</v>
      </c>
      <c r="Q7" s="6">
        <v>1</v>
      </c>
      <c r="R7" s="7"/>
      <c r="S7" s="6"/>
      <c r="T7" s="7"/>
      <c r="U7" s="6"/>
      <c r="V7" s="35">
        <f>SUM(P7:U7)</f>
        <v>5</v>
      </c>
      <c r="W7" s="6">
        <v>2</v>
      </c>
      <c r="X7" s="6">
        <v>3</v>
      </c>
      <c r="Y7" s="6"/>
      <c r="Z7" s="6"/>
      <c r="AA7" s="35"/>
      <c r="AB7" s="6"/>
      <c r="AC7" s="6">
        <f aca="true" t="shared" si="0" ref="AC7:AC14">SUM(W7:AA7)</f>
        <v>5</v>
      </c>
    </row>
    <row r="8" spans="2:29" s="1" customFormat="1" ht="12">
      <c r="B8" s="82"/>
      <c r="C8" s="31" t="s">
        <v>45</v>
      </c>
      <c r="D8" s="80"/>
      <c r="E8" s="80"/>
      <c r="F8" s="80"/>
      <c r="G8" s="64"/>
      <c r="H8" s="80"/>
      <c r="I8" s="80"/>
      <c r="J8" s="80"/>
      <c r="K8" s="54"/>
      <c r="L8" s="54"/>
      <c r="M8" s="54"/>
      <c r="N8" s="64"/>
      <c r="O8" s="78"/>
      <c r="P8" s="52" t="s">
        <v>70</v>
      </c>
      <c r="Q8" s="101" t="s">
        <v>69</v>
      </c>
      <c r="R8" s="9"/>
      <c r="S8" s="8"/>
      <c r="T8" s="9"/>
      <c r="U8" s="8"/>
      <c r="V8" s="52" t="s">
        <v>71</v>
      </c>
      <c r="W8" s="52" t="s">
        <v>72</v>
      </c>
      <c r="X8" s="52" t="s">
        <v>73</v>
      </c>
      <c r="Y8" s="6"/>
      <c r="Z8" s="6"/>
      <c r="AA8" s="35"/>
      <c r="AB8" s="6"/>
      <c r="AC8" s="101" t="s">
        <v>71</v>
      </c>
    </row>
    <row r="9" spans="2:29" s="1" customFormat="1" ht="12">
      <c r="B9" s="79" t="s">
        <v>5</v>
      </c>
      <c r="C9" s="79"/>
      <c r="D9" s="6"/>
      <c r="E9" s="6"/>
      <c r="F9" s="6"/>
      <c r="G9" s="6"/>
      <c r="H9" s="6">
        <v>1</v>
      </c>
      <c r="I9" s="6"/>
      <c r="J9" s="6"/>
      <c r="K9" s="6">
        <v>3</v>
      </c>
      <c r="L9" s="6">
        <v>4</v>
      </c>
      <c r="M9" s="6"/>
      <c r="N9" s="35">
        <v>1</v>
      </c>
      <c r="O9" s="6">
        <f aca="true" t="shared" si="1" ref="O9:O14">SUM(D9:N9)</f>
        <v>9</v>
      </c>
      <c r="P9" s="5">
        <v>4</v>
      </c>
      <c r="Q9" s="5">
        <v>3</v>
      </c>
      <c r="R9" s="5">
        <v>1</v>
      </c>
      <c r="S9" s="5"/>
      <c r="T9" s="5"/>
      <c r="U9" s="34">
        <v>1</v>
      </c>
      <c r="V9" s="34">
        <f>SUM(P9:U9)</f>
        <v>9</v>
      </c>
      <c r="W9" s="6"/>
      <c r="X9" s="6">
        <v>6</v>
      </c>
      <c r="Y9" s="6"/>
      <c r="Z9" s="6">
        <v>2</v>
      </c>
      <c r="AA9" s="35"/>
      <c r="AB9" s="6">
        <v>1</v>
      </c>
      <c r="AC9" s="6">
        <f>SUM(W9:AB9)</f>
        <v>9</v>
      </c>
    </row>
    <row r="10" spans="2:29" s="1" customFormat="1" ht="12">
      <c r="B10" s="79" t="s">
        <v>30</v>
      </c>
      <c r="C10" s="79"/>
      <c r="D10" s="6"/>
      <c r="E10" s="6"/>
      <c r="F10" s="6"/>
      <c r="G10" s="6"/>
      <c r="H10" s="6"/>
      <c r="I10" s="6"/>
      <c r="J10" s="6"/>
      <c r="K10" s="6">
        <v>1</v>
      </c>
      <c r="L10" s="6">
        <v>1</v>
      </c>
      <c r="M10" s="6">
        <v>2</v>
      </c>
      <c r="N10" s="35"/>
      <c r="O10" s="6">
        <f t="shared" si="1"/>
        <v>4</v>
      </c>
      <c r="P10" s="6">
        <v>1</v>
      </c>
      <c r="Q10" s="6"/>
      <c r="R10" s="6"/>
      <c r="S10" s="6"/>
      <c r="T10" s="6">
        <v>3</v>
      </c>
      <c r="U10" s="34"/>
      <c r="V10" s="34">
        <f>SUM(P10:T10)</f>
        <v>4</v>
      </c>
      <c r="W10" s="6">
        <v>4</v>
      </c>
      <c r="X10" s="6"/>
      <c r="Y10" s="6"/>
      <c r="Z10" s="6"/>
      <c r="AA10" s="35"/>
      <c r="AB10" s="6"/>
      <c r="AC10" s="6">
        <f t="shared" si="0"/>
        <v>4</v>
      </c>
    </row>
    <row r="11" spans="2:29" s="1" customFormat="1" ht="12">
      <c r="B11" s="83" t="s">
        <v>6</v>
      </c>
      <c r="C11" s="83"/>
      <c r="D11" s="6"/>
      <c r="E11" s="6"/>
      <c r="F11" s="6"/>
      <c r="G11" s="6"/>
      <c r="H11" s="6"/>
      <c r="I11" s="6"/>
      <c r="J11" s="6"/>
      <c r="K11" s="6"/>
      <c r="L11" s="6"/>
      <c r="M11" s="6"/>
      <c r="N11" s="35"/>
      <c r="O11" s="6">
        <f t="shared" si="1"/>
        <v>0</v>
      </c>
      <c r="P11" s="6"/>
      <c r="Q11" s="6"/>
      <c r="R11" s="6"/>
      <c r="S11" s="6"/>
      <c r="T11" s="6"/>
      <c r="U11" s="34"/>
      <c r="V11" s="34">
        <f>SUM(P11:T11)</f>
        <v>0</v>
      </c>
      <c r="W11" s="6"/>
      <c r="X11" s="6"/>
      <c r="Y11" s="6"/>
      <c r="Z11" s="6"/>
      <c r="AA11" s="35"/>
      <c r="AB11" s="6"/>
      <c r="AC11" s="6">
        <f t="shared" si="0"/>
        <v>0</v>
      </c>
    </row>
    <row r="12" spans="2:29" s="1" customFormat="1" ht="12">
      <c r="B12" s="79" t="s">
        <v>7</v>
      </c>
      <c r="C12" s="79"/>
      <c r="D12" s="6"/>
      <c r="E12" s="6"/>
      <c r="F12" s="6"/>
      <c r="G12" s="6"/>
      <c r="H12" s="6"/>
      <c r="I12" s="6"/>
      <c r="J12" s="6"/>
      <c r="K12" s="6"/>
      <c r="L12" s="6"/>
      <c r="M12" s="6">
        <v>1</v>
      </c>
      <c r="N12" s="35"/>
      <c r="O12" s="6">
        <f t="shared" si="1"/>
        <v>1</v>
      </c>
      <c r="P12" s="6"/>
      <c r="Q12" s="6"/>
      <c r="R12" s="6"/>
      <c r="S12" s="6">
        <v>1</v>
      </c>
      <c r="T12" s="6"/>
      <c r="U12" s="34"/>
      <c r="V12" s="34">
        <f>SUM(P12:T12)</f>
        <v>1</v>
      </c>
      <c r="W12" s="6"/>
      <c r="X12" s="6"/>
      <c r="Y12" s="6"/>
      <c r="Z12" s="6"/>
      <c r="AA12" s="35">
        <v>1</v>
      </c>
      <c r="AB12" s="6"/>
      <c r="AC12" s="6">
        <f t="shared" si="0"/>
        <v>1</v>
      </c>
    </row>
    <row r="13" spans="2:29" s="1" customFormat="1" ht="12">
      <c r="B13" s="79" t="s">
        <v>8</v>
      </c>
      <c r="C13" s="79"/>
      <c r="D13" s="6"/>
      <c r="E13" s="6"/>
      <c r="F13" s="6"/>
      <c r="G13" s="6"/>
      <c r="H13" s="6"/>
      <c r="I13" s="6"/>
      <c r="J13" s="6"/>
      <c r="K13" s="6">
        <v>1</v>
      </c>
      <c r="L13" s="6"/>
      <c r="M13" s="6">
        <v>4</v>
      </c>
      <c r="N13" s="35"/>
      <c r="O13" s="6">
        <f t="shared" si="1"/>
        <v>5</v>
      </c>
      <c r="P13" s="6">
        <v>2</v>
      </c>
      <c r="Q13" s="6"/>
      <c r="R13" s="6"/>
      <c r="S13" s="6"/>
      <c r="T13" s="6">
        <v>3</v>
      </c>
      <c r="U13" s="34"/>
      <c r="V13" s="34">
        <f>SUM(P13:T13)</f>
        <v>5</v>
      </c>
      <c r="W13" s="6">
        <v>1</v>
      </c>
      <c r="X13" s="6"/>
      <c r="Y13" s="6"/>
      <c r="Z13" s="6"/>
      <c r="AA13" s="35">
        <v>4</v>
      </c>
      <c r="AB13" s="6"/>
      <c r="AC13" s="6">
        <f t="shared" si="0"/>
        <v>5</v>
      </c>
    </row>
    <row r="14" spans="2:29" s="1" customFormat="1" ht="12">
      <c r="B14" s="79" t="s">
        <v>9</v>
      </c>
      <c r="C14" s="79"/>
      <c r="D14" s="6"/>
      <c r="E14" s="6"/>
      <c r="F14" s="6"/>
      <c r="G14" s="6"/>
      <c r="H14" s="6"/>
      <c r="I14" s="6"/>
      <c r="J14" s="6"/>
      <c r="K14" s="6"/>
      <c r="L14" s="6"/>
      <c r="M14" s="6"/>
      <c r="N14" s="35"/>
      <c r="O14" s="6">
        <f t="shared" si="1"/>
        <v>0</v>
      </c>
      <c r="P14" s="6"/>
      <c r="Q14" s="6"/>
      <c r="R14" s="6"/>
      <c r="S14" s="6"/>
      <c r="T14" s="6"/>
      <c r="U14" s="6"/>
      <c r="V14" s="34">
        <f>SUM(P14:T14)</f>
        <v>0</v>
      </c>
      <c r="W14" s="6"/>
      <c r="X14" s="6"/>
      <c r="Y14" s="6"/>
      <c r="Z14" s="6"/>
      <c r="AA14" s="35"/>
      <c r="AB14" s="6"/>
      <c r="AC14" s="6">
        <f t="shared" si="0"/>
        <v>0</v>
      </c>
    </row>
    <row r="15" spans="2:29" s="1" customFormat="1" ht="12">
      <c r="B15" s="84" t="s">
        <v>10</v>
      </c>
      <c r="C15" s="85"/>
      <c r="D15" s="6">
        <f aca="true" t="shared" si="2" ref="D15:O15">SUM(D7:D14)</f>
        <v>0</v>
      </c>
      <c r="E15" s="6">
        <f t="shared" si="2"/>
        <v>0</v>
      </c>
      <c r="F15" s="6">
        <f t="shared" si="2"/>
        <v>0</v>
      </c>
      <c r="G15" s="6"/>
      <c r="H15" s="6">
        <f t="shared" si="2"/>
        <v>1</v>
      </c>
      <c r="I15" s="6">
        <f t="shared" si="2"/>
        <v>0</v>
      </c>
      <c r="J15" s="6">
        <f t="shared" si="2"/>
        <v>0</v>
      </c>
      <c r="K15" s="6">
        <f t="shared" si="2"/>
        <v>7</v>
      </c>
      <c r="L15" s="6">
        <f t="shared" si="2"/>
        <v>6</v>
      </c>
      <c r="M15" s="6">
        <f t="shared" si="2"/>
        <v>9</v>
      </c>
      <c r="N15" s="35">
        <f>SUM(N7:N14)</f>
        <v>1</v>
      </c>
      <c r="O15" s="6">
        <f t="shared" si="2"/>
        <v>24</v>
      </c>
      <c r="P15" s="49">
        <v>11</v>
      </c>
      <c r="Q15" s="8">
        <f>SUM(Q7:Q14)</f>
        <v>4</v>
      </c>
      <c r="R15" s="8">
        <f>SUM(R7:R14)</f>
        <v>1</v>
      </c>
      <c r="S15" s="8">
        <f>SUM(S7:S14)</f>
        <v>1</v>
      </c>
      <c r="T15" s="8">
        <f>SUM(T7:T14)</f>
        <v>6</v>
      </c>
      <c r="U15" s="49">
        <v>1</v>
      </c>
      <c r="V15" s="35">
        <f>SUM(V7:V14)</f>
        <v>24</v>
      </c>
      <c r="W15" s="6">
        <f aca="true" t="shared" si="3" ref="W15:AC15">SUM(W9:W14,W7)</f>
        <v>7</v>
      </c>
      <c r="X15" s="6">
        <f t="shared" si="3"/>
        <v>9</v>
      </c>
      <c r="Y15" s="6">
        <f t="shared" si="3"/>
        <v>0</v>
      </c>
      <c r="Z15" s="6">
        <f t="shared" si="3"/>
        <v>2</v>
      </c>
      <c r="AA15" s="35">
        <f t="shared" si="3"/>
        <v>5</v>
      </c>
      <c r="AB15" s="6">
        <v>1</v>
      </c>
      <c r="AC15" s="6">
        <f t="shared" si="3"/>
        <v>24</v>
      </c>
    </row>
    <row r="16" spans="2:29" s="1" customFormat="1" ht="1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s="1" customFormat="1" ht="1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s="1" customFormat="1" ht="1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86"/>
      <c r="AA18" s="86"/>
      <c r="AB18" s="86"/>
      <c r="AC18" s="86"/>
    </row>
    <row r="19" spans="1:29" s="1" customFormat="1" ht="14.25" customHeight="1">
      <c r="A19" s="30"/>
      <c r="B19" s="68" t="s">
        <v>31</v>
      </c>
      <c r="C19" s="55"/>
      <c r="D19" s="55"/>
      <c r="E19" s="68" t="s">
        <v>11</v>
      </c>
      <c r="F19" s="55"/>
      <c r="G19" s="55"/>
      <c r="H19" s="55"/>
      <c r="I19" s="55"/>
      <c r="J19" s="55"/>
      <c r="K19" s="55"/>
      <c r="L19" s="55"/>
      <c r="M19" s="55"/>
      <c r="N19" s="55"/>
      <c r="O19" s="69"/>
      <c r="P19" s="68" t="s">
        <v>32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69"/>
    </row>
    <row r="20" spans="1:29" s="1" customFormat="1" ht="12">
      <c r="A20" s="30"/>
      <c r="B20" s="87"/>
      <c r="C20" s="88"/>
      <c r="D20" s="88"/>
      <c r="E20" s="70"/>
      <c r="F20" s="56"/>
      <c r="G20" s="56"/>
      <c r="H20" s="56"/>
      <c r="I20" s="56"/>
      <c r="J20" s="56"/>
      <c r="K20" s="56"/>
      <c r="L20" s="56"/>
      <c r="M20" s="56"/>
      <c r="N20" s="56"/>
      <c r="O20" s="71"/>
      <c r="P20" s="70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1"/>
    </row>
    <row r="21" spans="1:29" s="1" customFormat="1" ht="14.25" customHeight="1">
      <c r="A21" s="30"/>
      <c r="B21" s="92" t="s">
        <v>12</v>
      </c>
      <c r="C21" s="93"/>
      <c r="D21" s="94"/>
      <c r="E21" s="24">
        <v>0.01</v>
      </c>
      <c r="F21" s="25" t="s">
        <v>33</v>
      </c>
      <c r="G21" s="23" t="s">
        <v>34</v>
      </c>
      <c r="H21" s="12" t="s">
        <v>35</v>
      </c>
      <c r="I21" s="12" t="s">
        <v>54</v>
      </c>
      <c r="J21" s="12" t="s">
        <v>36</v>
      </c>
      <c r="K21" s="10" t="s">
        <v>37</v>
      </c>
      <c r="L21" s="59" t="s">
        <v>38</v>
      </c>
      <c r="M21" s="26" t="s">
        <v>39</v>
      </c>
      <c r="N21" s="65" t="s">
        <v>52</v>
      </c>
      <c r="O21" s="59" t="s">
        <v>25</v>
      </c>
      <c r="P21" s="40" t="s">
        <v>40</v>
      </c>
      <c r="Q21" s="40" t="s">
        <v>41</v>
      </c>
      <c r="R21" s="23" t="s">
        <v>42</v>
      </c>
      <c r="S21" s="41" t="s">
        <v>56</v>
      </c>
      <c r="T21" s="42" t="s">
        <v>47</v>
      </c>
      <c r="U21" s="43" t="s">
        <v>60</v>
      </c>
      <c r="V21" s="44" t="s">
        <v>61</v>
      </c>
      <c r="W21" s="27" t="s">
        <v>63</v>
      </c>
      <c r="X21" s="59" t="s">
        <v>49</v>
      </c>
      <c r="Y21" s="59" t="s">
        <v>64</v>
      </c>
      <c r="Z21" s="59" t="s">
        <v>65</v>
      </c>
      <c r="AA21" s="61" t="s">
        <v>66</v>
      </c>
      <c r="AB21" s="59" t="s">
        <v>52</v>
      </c>
      <c r="AC21" s="59" t="s">
        <v>25</v>
      </c>
    </row>
    <row r="22" spans="1:29" s="1" customFormat="1" ht="12">
      <c r="A22" s="30"/>
      <c r="B22" s="95"/>
      <c r="C22" s="96"/>
      <c r="D22" s="97"/>
      <c r="E22" s="14" t="s">
        <v>3</v>
      </c>
      <c r="F22" s="22">
        <v>1.5</v>
      </c>
      <c r="G22" s="28">
        <v>2</v>
      </c>
      <c r="H22" s="22">
        <v>2.5</v>
      </c>
      <c r="I22" s="22">
        <v>3</v>
      </c>
      <c r="J22" s="22">
        <v>3.5</v>
      </c>
      <c r="K22" s="29">
        <v>4</v>
      </c>
      <c r="L22" s="60"/>
      <c r="M22" s="14" t="s">
        <v>13</v>
      </c>
      <c r="N22" s="66"/>
      <c r="O22" s="60"/>
      <c r="P22" s="14" t="s">
        <v>3</v>
      </c>
      <c r="Q22" s="15" t="s">
        <v>43</v>
      </c>
      <c r="R22" s="36" t="s">
        <v>55</v>
      </c>
      <c r="S22" s="37" t="s">
        <v>57</v>
      </c>
      <c r="T22" s="38" t="s">
        <v>58</v>
      </c>
      <c r="U22" s="14" t="s">
        <v>59</v>
      </c>
      <c r="V22" s="39" t="s">
        <v>62</v>
      </c>
      <c r="W22" s="14">
        <v>1</v>
      </c>
      <c r="X22" s="60"/>
      <c r="Y22" s="60"/>
      <c r="Z22" s="60"/>
      <c r="AA22" s="62"/>
      <c r="AB22" s="60"/>
      <c r="AC22" s="60"/>
    </row>
    <row r="23" spans="2:29" s="1" customFormat="1" ht="12" customHeight="1">
      <c r="B23" s="89" t="s">
        <v>29</v>
      </c>
      <c r="C23" s="90"/>
      <c r="D23" s="98"/>
      <c r="E23" s="51">
        <v>0</v>
      </c>
      <c r="F23" s="99">
        <v>0</v>
      </c>
      <c r="G23" s="99">
        <v>0</v>
      </c>
      <c r="H23" s="99">
        <v>0</v>
      </c>
      <c r="I23" s="99">
        <v>0</v>
      </c>
      <c r="J23" s="99">
        <v>1</v>
      </c>
      <c r="K23" s="99">
        <v>2</v>
      </c>
      <c r="L23" s="99">
        <v>1</v>
      </c>
      <c r="M23" s="99">
        <v>1</v>
      </c>
      <c r="N23" s="53">
        <v>0</v>
      </c>
      <c r="O23" s="53">
        <f>SUM(E23:N23)</f>
        <v>5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4</v>
      </c>
      <c r="W23" s="53">
        <v>1</v>
      </c>
      <c r="X23" s="99">
        <v>0</v>
      </c>
      <c r="Y23" s="99">
        <v>0</v>
      </c>
      <c r="Z23" s="99">
        <v>0</v>
      </c>
      <c r="AA23" s="100">
        <v>0</v>
      </c>
      <c r="AB23" s="99">
        <v>0</v>
      </c>
      <c r="AC23" s="51">
        <f>SUM(P23:AB23)</f>
        <v>5</v>
      </c>
    </row>
    <row r="24" spans="2:29" s="1" customFormat="1" ht="12" customHeight="1">
      <c r="B24" s="89" t="s">
        <v>14</v>
      </c>
      <c r="C24" s="90"/>
      <c r="D24" s="98"/>
      <c r="E24" s="51">
        <v>1</v>
      </c>
      <c r="F24" s="99">
        <v>0</v>
      </c>
      <c r="G24" s="99">
        <v>1</v>
      </c>
      <c r="H24" s="99">
        <v>3</v>
      </c>
      <c r="I24" s="99">
        <v>1</v>
      </c>
      <c r="J24" s="99">
        <v>1</v>
      </c>
      <c r="K24" s="99">
        <v>1</v>
      </c>
      <c r="L24" s="99"/>
      <c r="M24" s="99">
        <v>0</v>
      </c>
      <c r="N24" s="53">
        <v>1</v>
      </c>
      <c r="O24" s="53">
        <f aca="true" t="shared" si="4" ref="O24:O29">SUM(E24:N24)</f>
        <v>9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/>
      <c r="V24" s="99">
        <v>6</v>
      </c>
      <c r="W24" s="53"/>
      <c r="X24" s="99">
        <v>2</v>
      </c>
      <c r="Y24" s="99">
        <v>0</v>
      </c>
      <c r="Z24" s="99">
        <v>0</v>
      </c>
      <c r="AA24" s="100">
        <v>0</v>
      </c>
      <c r="AB24" s="99">
        <v>1</v>
      </c>
      <c r="AC24" s="51">
        <f aca="true" t="shared" si="5" ref="AC24:AC29">SUM(P24:AB24)</f>
        <v>9</v>
      </c>
    </row>
    <row r="25" spans="2:29" s="1" customFormat="1" ht="12" customHeight="1">
      <c r="B25" s="89" t="s">
        <v>30</v>
      </c>
      <c r="C25" s="90"/>
      <c r="D25" s="98"/>
      <c r="E25" s="51">
        <v>0</v>
      </c>
      <c r="F25" s="99">
        <v>0</v>
      </c>
      <c r="G25" s="99">
        <v>0</v>
      </c>
      <c r="H25" s="99">
        <v>0</v>
      </c>
      <c r="I25" s="99">
        <v>0</v>
      </c>
      <c r="J25" s="99">
        <v>1</v>
      </c>
      <c r="K25" s="99">
        <v>2</v>
      </c>
      <c r="L25" s="99">
        <v>0</v>
      </c>
      <c r="M25" s="99">
        <v>1</v>
      </c>
      <c r="N25" s="53">
        <v>0</v>
      </c>
      <c r="O25" s="53">
        <f t="shared" si="4"/>
        <v>4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/>
      <c r="V25" s="99">
        <v>4</v>
      </c>
      <c r="W25" s="53">
        <v>0</v>
      </c>
      <c r="X25" s="99">
        <v>0</v>
      </c>
      <c r="Y25" s="99">
        <v>0</v>
      </c>
      <c r="Z25" s="99">
        <v>0</v>
      </c>
      <c r="AA25" s="100">
        <v>0</v>
      </c>
      <c r="AB25" s="99">
        <v>0</v>
      </c>
      <c r="AC25" s="51">
        <f t="shared" si="5"/>
        <v>4</v>
      </c>
    </row>
    <row r="26" spans="2:29" s="1" customFormat="1" ht="12" customHeight="1">
      <c r="B26" s="89" t="s">
        <v>6</v>
      </c>
      <c r="C26" s="90"/>
      <c r="D26" s="98"/>
      <c r="E26" s="51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53">
        <v>0</v>
      </c>
      <c r="O26" s="53">
        <f t="shared" si="4"/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53">
        <v>0</v>
      </c>
      <c r="X26" s="99">
        <v>0</v>
      </c>
      <c r="Y26" s="99">
        <v>0</v>
      </c>
      <c r="Z26" s="99">
        <v>0</v>
      </c>
      <c r="AA26" s="100">
        <v>0</v>
      </c>
      <c r="AB26" s="99">
        <v>0</v>
      </c>
      <c r="AC26" s="51">
        <f t="shared" si="5"/>
        <v>0</v>
      </c>
    </row>
    <row r="27" spans="2:29" s="1" customFormat="1" ht="12" customHeight="1">
      <c r="B27" s="89" t="s">
        <v>15</v>
      </c>
      <c r="C27" s="90"/>
      <c r="D27" s="98"/>
      <c r="E27" s="51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1</v>
      </c>
      <c r="N27" s="53">
        <v>0</v>
      </c>
      <c r="O27" s="53">
        <f t="shared" si="4"/>
        <v>1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53">
        <v>0</v>
      </c>
      <c r="X27" s="99">
        <v>1</v>
      </c>
      <c r="Y27" s="99">
        <v>0</v>
      </c>
      <c r="Z27" s="99">
        <v>0</v>
      </c>
      <c r="AA27" s="100">
        <v>0</v>
      </c>
      <c r="AB27" s="99">
        <v>0</v>
      </c>
      <c r="AC27" s="51">
        <f t="shared" si="5"/>
        <v>1</v>
      </c>
    </row>
    <row r="28" spans="2:29" s="1" customFormat="1" ht="12" customHeight="1">
      <c r="B28" s="89" t="s">
        <v>16</v>
      </c>
      <c r="C28" s="90"/>
      <c r="D28" s="91"/>
      <c r="E28" s="51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2</v>
      </c>
      <c r="M28" s="99">
        <v>3</v>
      </c>
      <c r="N28" s="53">
        <v>0</v>
      </c>
      <c r="O28" s="53">
        <f t="shared" si="4"/>
        <v>5</v>
      </c>
      <c r="P28" s="99">
        <v>0</v>
      </c>
      <c r="Q28" s="99">
        <v>1</v>
      </c>
      <c r="R28" s="99">
        <v>0</v>
      </c>
      <c r="S28" s="99">
        <v>0</v>
      </c>
      <c r="T28" s="99"/>
      <c r="U28" s="99"/>
      <c r="V28" s="99">
        <v>1</v>
      </c>
      <c r="W28" s="53">
        <v>1</v>
      </c>
      <c r="X28" s="99">
        <v>1</v>
      </c>
      <c r="Y28" s="99">
        <v>0</v>
      </c>
      <c r="Z28" s="99">
        <v>0</v>
      </c>
      <c r="AA28" s="100"/>
      <c r="AB28" s="99">
        <v>1</v>
      </c>
      <c r="AC28" s="51">
        <f t="shared" si="5"/>
        <v>5</v>
      </c>
    </row>
    <row r="29" spans="2:29" s="1" customFormat="1" ht="12" customHeight="1">
      <c r="B29" s="89" t="s">
        <v>67</v>
      </c>
      <c r="C29" s="90"/>
      <c r="D29" s="91"/>
      <c r="E29" s="51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53">
        <v>0</v>
      </c>
      <c r="O29" s="53">
        <f t="shared" si="4"/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53">
        <v>0</v>
      </c>
      <c r="X29" s="99">
        <v>0</v>
      </c>
      <c r="Y29" s="99">
        <v>0</v>
      </c>
      <c r="Z29" s="99">
        <v>0</v>
      </c>
      <c r="AA29" s="100">
        <v>0</v>
      </c>
      <c r="AB29" s="99">
        <v>0</v>
      </c>
      <c r="AC29" s="51">
        <f t="shared" si="5"/>
        <v>0</v>
      </c>
    </row>
    <row r="30" spans="2:29" s="1" customFormat="1" ht="12" customHeight="1">
      <c r="B30" s="89" t="s">
        <v>10</v>
      </c>
      <c r="C30" s="90"/>
      <c r="D30" s="91"/>
      <c r="E30" s="6">
        <f aca="true" t="shared" si="6" ref="E30:O30">SUM(E23:E29)</f>
        <v>1</v>
      </c>
      <c r="F30" s="6">
        <f t="shared" si="6"/>
        <v>0</v>
      </c>
      <c r="G30" s="6">
        <f t="shared" si="6"/>
        <v>1</v>
      </c>
      <c r="H30" s="6">
        <f t="shared" si="6"/>
        <v>3</v>
      </c>
      <c r="I30" s="6">
        <f t="shared" si="6"/>
        <v>1</v>
      </c>
      <c r="J30" s="6">
        <f t="shared" si="6"/>
        <v>3</v>
      </c>
      <c r="K30" s="6">
        <f t="shared" si="6"/>
        <v>5</v>
      </c>
      <c r="L30" s="6">
        <f t="shared" si="6"/>
        <v>3</v>
      </c>
      <c r="M30" s="6">
        <f t="shared" si="6"/>
        <v>6</v>
      </c>
      <c r="N30" s="6">
        <f t="shared" si="6"/>
        <v>1</v>
      </c>
      <c r="O30" s="35">
        <f t="shared" si="6"/>
        <v>24</v>
      </c>
      <c r="P30" s="6">
        <f aca="true" t="shared" si="7" ref="P30:AC30">SUM(P23:P29)</f>
        <v>0</v>
      </c>
      <c r="Q30" s="35">
        <f t="shared" si="7"/>
        <v>1</v>
      </c>
      <c r="R30" s="35">
        <f t="shared" si="7"/>
        <v>0</v>
      </c>
      <c r="S30" s="35">
        <f t="shared" si="7"/>
        <v>0</v>
      </c>
      <c r="T30" s="35">
        <f t="shared" si="7"/>
        <v>0</v>
      </c>
      <c r="U30" s="35">
        <f t="shared" si="7"/>
        <v>0</v>
      </c>
      <c r="V30" s="35">
        <f t="shared" si="7"/>
        <v>15</v>
      </c>
      <c r="W30" s="35">
        <f t="shared" si="7"/>
        <v>2</v>
      </c>
      <c r="X30" s="35">
        <f t="shared" si="7"/>
        <v>4</v>
      </c>
      <c r="Y30" s="35">
        <f t="shared" si="7"/>
        <v>0</v>
      </c>
      <c r="Z30" s="35">
        <f t="shared" si="7"/>
        <v>0</v>
      </c>
      <c r="AA30" s="35">
        <f t="shared" si="7"/>
        <v>0</v>
      </c>
      <c r="AB30" s="35">
        <f t="shared" si="7"/>
        <v>2</v>
      </c>
      <c r="AC30" s="6">
        <f t="shared" si="7"/>
        <v>24</v>
      </c>
    </row>
  </sheetData>
  <mergeCells count="59">
    <mergeCell ref="B30:D30"/>
    <mergeCell ref="B21:D22"/>
    <mergeCell ref="B27:D27"/>
    <mergeCell ref="B28:D28"/>
    <mergeCell ref="B29:D29"/>
    <mergeCell ref="B23:D23"/>
    <mergeCell ref="B24:D24"/>
    <mergeCell ref="B25:D25"/>
    <mergeCell ref="B26:D26"/>
    <mergeCell ref="X21:X22"/>
    <mergeCell ref="L21:L22"/>
    <mergeCell ref="O21:O22"/>
    <mergeCell ref="N21:N22"/>
    <mergeCell ref="B14:C14"/>
    <mergeCell ref="B15:C15"/>
    <mergeCell ref="Z18:AC18"/>
    <mergeCell ref="B19:D20"/>
    <mergeCell ref="E19:O20"/>
    <mergeCell ref="P19:AC20"/>
    <mergeCell ref="B10:C10"/>
    <mergeCell ref="B11:C11"/>
    <mergeCell ref="B12:C12"/>
    <mergeCell ref="B13:C13"/>
    <mergeCell ref="B9:C9"/>
    <mergeCell ref="H7:H8"/>
    <mergeCell ref="I7:I8"/>
    <mergeCell ref="J7:J8"/>
    <mergeCell ref="D7:D8"/>
    <mergeCell ref="B7:B8"/>
    <mergeCell ref="E7:E8"/>
    <mergeCell ref="F7:F8"/>
    <mergeCell ref="O5:O6"/>
    <mergeCell ref="T5:T6"/>
    <mergeCell ref="V5:V6"/>
    <mergeCell ref="L7:L8"/>
    <mergeCell ref="M7:M8"/>
    <mergeCell ref="O7:O8"/>
    <mergeCell ref="AA5:AA6"/>
    <mergeCell ref="AC5:AC6"/>
    <mergeCell ref="B1:I1"/>
    <mergeCell ref="B3:C4"/>
    <mergeCell ref="D3:O4"/>
    <mergeCell ref="P3:V4"/>
    <mergeCell ref="U5:U6"/>
    <mergeCell ref="AB5:AB6"/>
    <mergeCell ref="W3:AC4"/>
    <mergeCell ref="J5:J6"/>
    <mergeCell ref="I5:I6"/>
    <mergeCell ref="G7:G8"/>
    <mergeCell ref="N5:N6"/>
    <mergeCell ref="N7:N8"/>
    <mergeCell ref="K5:K6"/>
    <mergeCell ref="L5:L6"/>
    <mergeCell ref="K7:K8"/>
    <mergeCell ref="AC21:AC22"/>
    <mergeCell ref="Y21:Y22"/>
    <mergeCell ref="Z21:Z22"/>
    <mergeCell ref="AA21:AA22"/>
    <mergeCell ref="AB21:AB22"/>
  </mergeCells>
  <printOptions/>
  <pageMargins left="0.75" right="0.75" top="1" bottom="1" header="0.512" footer="0.512"/>
  <pageSetup horizontalDpi="600" verticalDpi="600" orientation="portrait" paperSize="9" r:id="rId2"/>
  <ignoredErrors>
    <ignoredError sqref="M5 M21 V22 P8:Q8 V8:X8 AC8" numberStoredAsText="1"/>
    <ignoredError sqref="H15 F30:K30 W30 Q15:R15 AC7" formulaRange="1"/>
    <ignoredError sqref="AC9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2001-11-06T00:14:14Z</cp:lastPrinted>
  <dcterms:created xsi:type="dcterms:W3CDTF">2001-09-11T01:30:57Z</dcterms:created>
  <dcterms:modified xsi:type="dcterms:W3CDTF">2006-06-13T04:09:40Z</dcterms:modified>
  <cp:category/>
  <cp:version/>
  <cp:contentType/>
  <cp:contentStatus/>
</cp:coreProperties>
</file>