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<sst xmlns="http://schemas.openxmlformats.org/spreadsheetml/2006/main" count="43" uniqueCount="30">
  <si>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以上　未満</t>
  </si>
  <si>
    <t>㎡以上</t>
  </si>
  <si>
    <t>計</t>
  </si>
  <si>
    <t>青果・水産物</t>
  </si>
  <si>
    <t>そ   の   他</t>
  </si>
  <si>
    <t>青　　　　　果　　　　　市　　　　　場</t>
  </si>
  <si>
    <t>食　　　　　肉　　　　　市　　　　　場</t>
  </si>
  <si>
    <t>花　　　　　き　　　　　市　　　　　場</t>
  </si>
  <si>
    <t>計</t>
  </si>
  <si>
    <t>（平成14年3月現在）</t>
  </si>
  <si>
    <t>卸売場面積</t>
  </si>
  <si>
    <t>市場区分</t>
  </si>
  <si>
    <t>150～200</t>
  </si>
  <si>
    <t>200～300</t>
  </si>
  <si>
    <t>300～330</t>
  </si>
  <si>
    <t>330～500</t>
  </si>
  <si>
    <t>500～700</t>
  </si>
  <si>
    <t>700～1,000</t>
  </si>
  <si>
    <t>1,000～1,200</t>
  </si>
  <si>
    <t>1,200～1,500</t>
  </si>
  <si>
    <t>1,500～1,700</t>
  </si>
  <si>
    <t>1,700～2,000</t>
  </si>
  <si>
    <t>2,000～3,000</t>
  </si>
  <si>
    <t>3,000～5,000</t>
  </si>
  <si>
    <t>5,000～7,000</t>
  </si>
  <si>
    <t>7,000～10,000</t>
  </si>
  <si>
    <t>総　合　市　場</t>
  </si>
  <si>
    <t>水　　　 産 　　　物　 　　市 　　　場</t>
  </si>
  <si>
    <t>水　　産　　物　　産　　地　　市　　場</t>
  </si>
  <si>
    <t>（４）地方卸売市場における卸売場の規模別市場数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</si>
</sst>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#;[Red]\-#,###"/>
    <numFmt numFmtId="179" formatCode="_ * #,###_ ;_ * \-#,###_ 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178" fontId="3" fillId="0" borderId="0" xfId="20" applyNumberFormat="1" applyBorder="1">
      <alignment/>
      <protection/>
    </xf>
    <xf numFmtId="178" fontId="3" fillId="0" borderId="0" xfId="20" applyNumberFormat="1">
      <alignment/>
      <protection/>
    </xf>
    <xf numFmtId="178" fontId="4" fillId="0" borderId="0" xfId="20" applyNumberFormat="1" applyFont="1" applyBorder="1" applyAlignment="1">
      <alignment horizontal="left"/>
      <protection/>
    </xf>
    <xf numFmtId="178" fontId="4" fillId="0" borderId="0" xfId="20" applyNumberFormat="1" applyFont="1" applyBorder="1">
      <alignment/>
      <protection/>
    </xf>
    <xf numFmtId="178" fontId="4" fillId="0" borderId="0" xfId="20" applyNumberFormat="1" applyFont="1">
      <alignment/>
      <protection/>
    </xf>
    <xf numFmtId="178" fontId="4" fillId="0" borderId="1" xfId="20" applyNumberFormat="1" applyFont="1" applyBorder="1">
      <alignment/>
      <protection/>
    </xf>
    <xf numFmtId="178" fontId="4" fillId="0" borderId="1" xfId="20" applyNumberFormat="1" applyFont="1" applyBorder="1" applyAlignment="1">
      <alignment horizontal="right" vertical="center"/>
      <protection/>
    </xf>
    <xf numFmtId="179" fontId="4" fillId="0" borderId="2" xfId="20" applyNumberFormat="1" applyFont="1" applyBorder="1" applyAlignment="1">
      <alignment vertical="center"/>
      <protection/>
    </xf>
    <xf numFmtId="179" fontId="4" fillId="0" borderId="3" xfId="20" applyNumberFormat="1" applyFont="1" applyBorder="1" applyAlignment="1">
      <alignment vertical="center"/>
      <protection/>
    </xf>
    <xf numFmtId="179" fontId="4" fillId="0" borderId="4" xfId="20" applyNumberFormat="1" applyFont="1" applyBorder="1" applyAlignment="1">
      <alignment vertical="center"/>
      <protection/>
    </xf>
    <xf numFmtId="179" fontId="4" fillId="0" borderId="5" xfId="20" applyNumberFormat="1" applyFont="1" applyBorder="1" applyAlignment="1">
      <alignment vertical="center"/>
      <protection/>
    </xf>
    <xf numFmtId="179" fontId="4" fillId="0" borderId="6" xfId="20" applyNumberFormat="1" applyFont="1" applyBorder="1" applyAlignment="1">
      <alignment vertical="center"/>
      <protection/>
    </xf>
    <xf numFmtId="178" fontId="4" fillId="2" borderId="7" xfId="20" applyNumberFormat="1" applyFont="1" applyFill="1" applyBorder="1">
      <alignment/>
      <protection/>
    </xf>
    <xf numFmtId="178" fontId="4" fillId="2" borderId="8" xfId="20" applyNumberFormat="1" applyFont="1" applyFill="1" applyBorder="1" applyAlignment="1">
      <alignment horizontal="center" vertical="center"/>
      <protection/>
    </xf>
    <xf numFmtId="178" fontId="4" fillId="2" borderId="9" xfId="20" applyNumberFormat="1" applyFont="1" applyFill="1" applyBorder="1" applyAlignment="1">
      <alignment horizontal="center"/>
      <protection/>
    </xf>
    <xf numFmtId="178" fontId="4" fillId="2" borderId="10" xfId="20" applyNumberFormat="1" applyFont="1" applyFill="1" applyBorder="1" applyAlignment="1">
      <alignment horizontal="center"/>
      <protection/>
    </xf>
    <xf numFmtId="178" fontId="4" fillId="2" borderId="11" xfId="20" applyNumberFormat="1" applyFont="1" applyFill="1" applyBorder="1" applyAlignment="1">
      <alignment horizontal="center"/>
      <protection/>
    </xf>
    <xf numFmtId="178" fontId="4" fillId="2" borderId="9" xfId="20" applyNumberFormat="1" applyFont="1" applyFill="1" applyBorder="1" applyAlignment="1">
      <alignment horizontal="right"/>
      <protection/>
    </xf>
    <xf numFmtId="178" fontId="4" fillId="2" borderId="12" xfId="20" applyNumberFormat="1" applyFont="1" applyFill="1" applyBorder="1" applyAlignment="1">
      <alignment horizontal="center" vertical="center"/>
      <protection/>
    </xf>
    <xf numFmtId="178" fontId="4" fillId="2" borderId="13" xfId="20" applyNumberFormat="1" applyFont="1" applyFill="1" applyBorder="1">
      <alignment/>
      <protection/>
    </xf>
    <xf numFmtId="178" fontId="4" fillId="2" borderId="0" xfId="20" applyNumberFormat="1" applyFont="1" applyFill="1" applyBorder="1" applyAlignment="1">
      <alignment vertical="center"/>
      <protection/>
    </xf>
    <xf numFmtId="178" fontId="4" fillId="2" borderId="14" xfId="20" applyNumberFormat="1" applyFont="1" applyFill="1" applyBorder="1" applyAlignment="1">
      <alignment horizontal="center"/>
      <protection/>
    </xf>
    <xf numFmtId="178" fontId="4" fillId="2" borderId="15" xfId="20" applyNumberFormat="1" applyFont="1" applyFill="1" applyBorder="1" applyAlignment="1">
      <alignment horizontal="center"/>
      <protection/>
    </xf>
    <xf numFmtId="178" fontId="4" fillId="2" borderId="10" xfId="20" applyNumberFormat="1" applyFont="1" applyFill="1" applyBorder="1" applyAlignment="1">
      <alignment horizontal="right"/>
      <protection/>
    </xf>
    <xf numFmtId="178" fontId="4" fillId="2" borderId="16" xfId="20" applyNumberFormat="1" applyFont="1" applyFill="1" applyBorder="1" applyAlignment="1">
      <alignment horizontal="center" vertical="center"/>
      <protection/>
    </xf>
    <xf numFmtId="178" fontId="4" fillId="2" borderId="13" xfId="20" applyNumberFormat="1" applyFont="1" applyFill="1" applyBorder="1" applyAlignment="1">
      <alignment vertical="center"/>
      <protection/>
    </xf>
    <xf numFmtId="178" fontId="4" fillId="2" borderId="10" xfId="20" applyNumberFormat="1" applyFont="1" applyFill="1" applyBorder="1" applyAlignment="1">
      <alignment horizontal="center" vertical="center"/>
      <protection/>
    </xf>
    <xf numFmtId="178" fontId="4" fillId="2" borderId="14" xfId="20" applyNumberFormat="1" applyFont="1" applyFill="1" applyBorder="1" applyAlignment="1">
      <alignment horizontal="center" vertical="center"/>
      <protection/>
    </xf>
    <xf numFmtId="178" fontId="4" fillId="2" borderId="10" xfId="20" applyNumberFormat="1" applyFont="1" applyFill="1" applyBorder="1">
      <alignment/>
      <protection/>
    </xf>
    <xf numFmtId="178" fontId="4" fillId="2" borderId="10" xfId="20" applyNumberFormat="1" applyFont="1" applyFill="1" applyBorder="1" applyAlignment="1">
      <alignment horizontal="center"/>
      <protection/>
    </xf>
    <xf numFmtId="178" fontId="4" fillId="2" borderId="10" xfId="20" applyNumberFormat="1" applyFont="1" applyFill="1" applyBorder="1" applyAlignment="1">
      <alignment horizontal="left"/>
      <protection/>
    </xf>
    <xf numFmtId="178" fontId="4" fillId="2" borderId="17" xfId="20" applyNumberFormat="1" applyFont="1" applyFill="1" applyBorder="1" applyAlignment="1">
      <alignment vertical="center"/>
      <protection/>
    </xf>
    <xf numFmtId="178" fontId="4" fillId="2" borderId="18" xfId="20" applyNumberFormat="1" applyFont="1" applyFill="1" applyBorder="1" applyAlignment="1">
      <alignment vertical="center"/>
      <protection/>
    </xf>
    <xf numFmtId="178" fontId="4" fillId="2" borderId="19" xfId="20" applyNumberFormat="1" applyFont="1" applyFill="1" applyBorder="1" applyAlignment="1">
      <alignment horizontal="center" vertical="center"/>
      <protection/>
    </xf>
    <xf numFmtId="178" fontId="4" fillId="2" borderId="20" xfId="20" applyNumberFormat="1" applyFont="1" applyFill="1" applyBorder="1">
      <alignment/>
      <protection/>
    </xf>
    <xf numFmtId="178" fontId="4" fillId="2" borderId="20" xfId="20" applyNumberFormat="1" applyFont="1" applyFill="1" applyBorder="1" applyAlignment="1">
      <alignment horizontal="center" vertical="center"/>
      <protection/>
    </xf>
    <xf numFmtId="178" fontId="4" fillId="2" borderId="21" xfId="20" applyNumberFormat="1" applyFont="1" applyFill="1" applyBorder="1" applyAlignment="1">
      <alignment horizontal="center" vertical="center"/>
      <protection/>
    </xf>
    <xf numFmtId="178" fontId="4" fillId="3" borderId="22" xfId="20" applyNumberFormat="1" applyFont="1" applyFill="1" applyBorder="1" applyAlignment="1">
      <alignment horizontal="center" vertical="center"/>
      <protection/>
    </xf>
    <xf numFmtId="178" fontId="4" fillId="3" borderId="3" xfId="20" applyNumberFormat="1" applyFont="1" applyFill="1" applyBorder="1" applyAlignment="1">
      <alignment horizontal="center" vertical="center"/>
      <protection/>
    </xf>
    <xf numFmtId="0" fontId="2" fillId="3" borderId="23" xfId="0" applyFont="1" applyFill="1" applyBorder="1" applyAlignment="1">
      <alignment horizontal="center" vertical="center"/>
    </xf>
    <xf numFmtId="178" fontId="4" fillId="3" borderId="10" xfId="20" applyNumberFormat="1" applyFont="1" applyFill="1" applyBorder="1" applyAlignment="1">
      <alignment horizontal="center" vertical="center"/>
      <protection/>
    </xf>
    <xf numFmtId="178" fontId="4" fillId="3" borderId="24" xfId="20" applyNumberFormat="1" applyFont="1" applyFill="1" applyBorder="1" applyAlignment="1">
      <alignment horizontal="center" vertical="center"/>
      <protection/>
    </xf>
    <xf numFmtId="178" fontId="4" fillId="3" borderId="3" xfId="20" applyNumberFormat="1" applyFont="1" applyFill="1" applyBorder="1" applyAlignment="1">
      <alignment horizontal="center" vertical="center"/>
      <protection/>
    </xf>
    <xf numFmtId="178" fontId="4" fillId="3" borderId="25" xfId="20" applyNumberFormat="1" applyFont="1" applyFill="1" applyBorder="1" applyAlignment="1">
      <alignment horizontal="center" vertical="center"/>
      <protection/>
    </xf>
    <xf numFmtId="178" fontId="4" fillId="3" borderId="26" xfId="20" applyNumberFormat="1" applyFont="1" applyFill="1" applyBorder="1" applyAlignment="1">
      <alignment horizontal="center" vertical="center"/>
      <protection/>
    </xf>
    <xf numFmtId="178" fontId="4" fillId="3" borderId="27" xfId="20" applyNumberFormat="1" applyFont="1" applyFill="1" applyBorder="1" applyAlignment="1">
      <alignment horizontal="center" vertical="center"/>
      <protection/>
    </xf>
    <xf numFmtId="178" fontId="4" fillId="3" borderId="28" xfId="20" applyNumberFormat="1" applyFont="1" applyFill="1" applyBorder="1" applyAlignment="1">
      <alignment horizontal="center" vertical="center"/>
      <protection/>
    </xf>
    <xf numFmtId="178" fontId="5" fillId="0" borderId="0" xfId="20" applyNumberFormat="1" applyFont="1" applyBorder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495300"/>
          <a:ext cx="2124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9"/>
  <sheetViews>
    <sheetView tabSelected="1" workbookViewId="0" topLeftCell="A1">
      <selection activeCell="D19" sqref="D19"/>
    </sheetView>
  </sheetViews>
  <sheetFormatPr defaultColWidth="9.00390625" defaultRowHeight="14.25"/>
  <cols>
    <col min="1" max="1" width="2.625" style="0" customWidth="1"/>
    <col min="2" max="2" width="12.50390625" style="0" customWidth="1"/>
    <col min="3" max="3" width="15.375" style="0" customWidth="1"/>
    <col min="6" max="6" width="11.00390625" style="0" customWidth="1"/>
  </cols>
  <sheetData>
    <row r="1" spans="2:19" ht="14.25">
      <c r="B1" s="53" t="s">
        <v>29</v>
      </c>
      <c r="C1" s="53"/>
      <c r="D1" s="53"/>
      <c r="E1" s="53"/>
      <c r="F1" s="53"/>
      <c r="G1" s="6"/>
      <c r="H1" s="6"/>
      <c r="I1" s="6"/>
      <c r="J1" s="6"/>
      <c r="K1" s="7"/>
      <c r="L1" s="7"/>
      <c r="M1" s="7"/>
      <c r="N1" s="7"/>
      <c r="O1" s="7"/>
      <c r="P1" s="7"/>
      <c r="Q1" s="7"/>
      <c r="R1" s="7"/>
      <c r="S1" s="7"/>
    </row>
    <row r="2" spans="2:19" s="1" customFormat="1" ht="12">
      <c r="B2" s="8"/>
      <c r="C2" s="8"/>
      <c r="D2" s="8"/>
      <c r="E2" s="8"/>
      <c r="F2" s="8"/>
      <c r="G2" s="9"/>
      <c r="H2" s="9"/>
      <c r="I2" s="9"/>
      <c r="J2" s="9"/>
      <c r="K2" s="10"/>
      <c r="L2" s="10"/>
      <c r="M2" s="10"/>
      <c r="N2" s="10"/>
      <c r="O2" s="10"/>
      <c r="P2" s="10"/>
      <c r="Q2" s="10"/>
      <c r="R2" s="10"/>
      <c r="S2" s="10"/>
    </row>
    <row r="3" spans="2:19" s="1" customFormat="1" ht="12.75" thickBot="1">
      <c r="B3" s="9"/>
      <c r="C3" s="9"/>
      <c r="D3" s="9"/>
      <c r="E3" s="9"/>
      <c r="F3" s="9"/>
      <c r="G3" s="9"/>
      <c r="H3" s="9"/>
      <c r="I3" s="9"/>
      <c r="J3" s="11"/>
      <c r="K3" s="10"/>
      <c r="L3" s="10"/>
      <c r="M3" s="10"/>
      <c r="N3" s="10"/>
      <c r="O3" s="10"/>
      <c r="P3" s="10"/>
      <c r="Q3" s="10"/>
      <c r="R3" s="12"/>
      <c r="S3" s="12" t="s">
        <v>9</v>
      </c>
    </row>
    <row r="4" spans="2:19" s="1" customFormat="1" ht="12">
      <c r="B4" s="18"/>
      <c r="C4" s="19" t="s">
        <v>10</v>
      </c>
      <c r="D4" s="20" t="s">
        <v>0</v>
      </c>
      <c r="E4" s="20" t="s">
        <v>0</v>
      </c>
      <c r="F4" s="20" t="s">
        <v>0</v>
      </c>
      <c r="G4" s="20" t="s">
        <v>0</v>
      </c>
      <c r="H4" s="20" t="s">
        <v>0</v>
      </c>
      <c r="I4" s="20" t="s">
        <v>0</v>
      </c>
      <c r="J4" s="21" t="s">
        <v>0</v>
      </c>
      <c r="K4" s="22" t="s">
        <v>0</v>
      </c>
      <c r="L4" s="22" t="s">
        <v>0</v>
      </c>
      <c r="M4" s="22" t="s">
        <v>0</v>
      </c>
      <c r="N4" s="22" t="s">
        <v>0</v>
      </c>
      <c r="O4" s="22" t="s">
        <v>0</v>
      </c>
      <c r="P4" s="22" t="s">
        <v>0</v>
      </c>
      <c r="Q4" s="22" t="s">
        <v>0</v>
      </c>
      <c r="R4" s="23" t="s">
        <v>1</v>
      </c>
      <c r="S4" s="24" t="s">
        <v>2</v>
      </c>
    </row>
    <row r="5" spans="2:19" s="1" customFormat="1" ht="12">
      <c r="B5" s="25"/>
      <c r="C5" s="26"/>
      <c r="D5" s="21"/>
      <c r="E5" s="27"/>
      <c r="F5" s="21"/>
      <c r="G5" s="21"/>
      <c r="H5" s="21"/>
      <c r="I5" s="21"/>
      <c r="J5" s="21"/>
      <c r="K5" s="28"/>
      <c r="L5" s="28"/>
      <c r="M5" s="28"/>
      <c r="N5" s="28"/>
      <c r="O5" s="28"/>
      <c r="P5" s="28"/>
      <c r="Q5" s="28"/>
      <c r="R5" s="29"/>
      <c r="S5" s="30"/>
    </row>
    <row r="6" spans="2:19" s="1" customFormat="1" ht="12">
      <c r="B6" s="31" t="s">
        <v>11</v>
      </c>
      <c r="C6" s="26"/>
      <c r="D6" s="32" t="s">
        <v>12</v>
      </c>
      <c r="E6" s="33" t="s">
        <v>13</v>
      </c>
      <c r="F6" s="32" t="s">
        <v>14</v>
      </c>
      <c r="G6" s="32" t="s">
        <v>15</v>
      </c>
      <c r="H6" s="32" t="s">
        <v>16</v>
      </c>
      <c r="I6" s="32" t="s">
        <v>17</v>
      </c>
      <c r="J6" s="32" t="s">
        <v>18</v>
      </c>
      <c r="K6" s="34" t="s">
        <v>19</v>
      </c>
      <c r="L6" s="34" t="s">
        <v>20</v>
      </c>
      <c r="M6" s="35" t="s">
        <v>21</v>
      </c>
      <c r="N6" s="35" t="s">
        <v>22</v>
      </c>
      <c r="O6" s="35" t="s">
        <v>23</v>
      </c>
      <c r="P6" s="35" t="s">
        <v>24</v>
      </c>
      <c r="Q6" s="35" t="s">
        <v>25</v>
      </c>
      <c r="R6" s="36">
        <v>10000</v>
      </c>
      <c r="S6" s="30"/>
    </row>
    <row r="7" spans="2:19" s="1" customFormat="1" ht="12">
      <c r="B7" s="37"/>
      <c r="C7" s="38"/>
      <c r="D7" s="39"/>
      <c r="E7" s="40"/>
      <c r="F7" s="40"/>
      <c r="G7" s="40"/>
      <c r="H7" s="41"/>
      <c r="I7" s="40"/>
      <c r="J7" s="40"/>
      <c r="K7" s="40"/>
      <c r="L7" s="40"/>
      <c r="M7" s="40"/>
      <c r="N7" s="40"/>
      <c r="O7" s="40"/>
      <c r="P7" s="40"/>
      <c r="Q7" s="40"/>
      <c r="R7" s="40"/>
      <c r="S7" s="42"/>
    </row>
    <row r="8" spans="2:19" s="1" customFormat="1" ht="12">
      <c r="B8" s="43" t="s">
        <v>26</v>
      </c>
      <c r="C8" s="44" t="s">
        <v>3</v>
      </c>
      <c r="D8" s="13"/>
      <c r="E8" s="14"/>
      <c r="F8" s="14"/>
      <c r="G8" s="14"/>
      <c r="H8" s="14"/>
      <c r="I8" s="14"/>
      <c r="J8" s="14"/>
      <c r="K8" s="14"/>
      <c r="L8" s="14">
        <v>1</v>
      </c>
      <c r="M8" s="14">
        <v>1</v>
      </c>
      <c r="N8" s="14">
        <v>2</v>
      </c>
      <c r="O8" s="14"/>
      <c r="P8" s="14">
        <v>1</v>
      </c>
      <c r="Q8" s="14">
        <v>1</v>
      </c>
      <c r="R8" s="14">
        <v>1</v>
      </c>
      <c r="S8" s="15">
        <f>SUM(E8:R8)</f>
        <v>7</v>
      </c>
    </row>
    <row r="9" spans="2:19" s="1" customFormat="1" ht="12">
      <c r="B9" s="45"/>
      <c r="C9" s="46" t="s">
        <v>4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>
        <v>1</v>
      </c>
      <c r="P9" s="14"/>
      <c r="Q9" s="14"/>
      <c r="R9" s="14">
        <v>1</v>
      </c>
      <c r="S9" s="15">
        <f>SUM(D9:R9)</f>
        <v>2</v>
      </c>
    </row>
    <row r="10" spans="2:19" s="1" customFormat="1" ht="12">
      <c r="B10" s="47" t="s">
        <v>5</v>
      </c>
      <c r="C10" s="48"/>
      <c r="D10" s="13"/>
      <c r="E10" s="13"/>
      <c r="F10" s="13"/>
      <c r="G10" s="14"/>
      <c r="H10" s="14">
        <v>1</v>
      </c>
      <c r="I10" s="14">
        <v>1</v>
      </c>
      <c r="J10" s="14"/>
      <c r="K10" s="14"/>
      <c r="L10" s="14">
        <v>1</v>
      </c>
      <c r="M10" s="14"/>
      <c r="N10" s="14"/>
      <c r="O10" s="14">
        <v>1</v>
      </c>
      <c r="P10" s="14">
        <v>1</v>
      </c>
      <c r="Q10" s="14"/>
      <c r="R10" s="14"/>
      <c r="S10" s="15">
        <f>SUM(G10:R10)</f>
        <v>5</v>
      </c>
    </row>
    <row r="11" spans="2:19" s="1" customFormat="1" ht="12">
      <c r="B11" s="47" t="s">
        <v>27</v>
      </c>
      <c r="C11" s="48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>
        <f>SUM(E11:R11)</f>
        <v>0</v>
      </c>
    </row>
    <row r="12" spans="2:19" s="1" customFormat="1" ht="12">
      <c r="B12" s="49" t="s">
        <v>28</v>
      </c>
      <c r="C12" s="50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>
        <f>SUM(G12:R12)</f>
        <v>0</v>
      </c>
    </row>
    <row r="13" spans="2:19" s="1" customFormat="1" ht="12">
      <c r="B13" s="47" t="s">
        <v>6</v>
      </c>
      <c r="C13" s="48"/>
      <c r="D13" s="14">
        <v>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>
        <f>SUM(D13:R13)</f>
        <v>1</v>
      </c>
    </row>
    <row r="14" spans="2:19" s="1" customFormat="1" ht="12">
      <c r="B14" s="47" t="s">
        <v>7</v>
      </c>
      <c r="C14" s="48"/>
      <c r="D14" s="13"/>
      <c r="E14" s="14"/>
      <c r="F14" s="14">
        <v>1</v>
      </c>
      <c r="G14" s="14">
        <v>1</v>
      </c>
      <c r="H14" s="14"/>
      <c r="I14" s="14"/>
      <c r="J14" s="14"/>
      <c r="K14" s="14">
        <v>1</v>
      </c>
      <c r="L14" s="14"/>
      <c r="M14" s="14"/>
      <c r="N14" s="14"/>
      <c r="O14" s="14"/>
      <c r="P14" s="14"/>
      <c r="Q14" s="14"/>
      <c r="R14" s="14"/>
      <c r="S14" s="15">
        <f>SUM(E14:R14)</f>
        <v>3</v>
      </c>
    </row>
    <row r="15" spans="2:19" s="1" customFormat="1" ht="12.75" thickBot="1">
      <c r="B15" s="51" t="s">
        <v>8</v>
      </c>
      <c r="C15" s="52"/>
      <c r="D15" s="16">
        <f>SUM(D9,D13)</f>
        <v>1</v>
      </c>
      <c r="E15" s="16">
        <f>SUM(E8:E9,E11,E13)</f>
        <v>0</v>
      </c>
      <c r="F15" s="16">
        <f>SUM(F14,F13,F11,F9,F8)</f>
        <v>1</v>
      </c>
      <c r="G15" s="16">
        <f aca="true" t="shared" si="0" ref="G15:S15">SUM(G8:G14)</f>
        <v>1</v>
      </c>
      <c r="H15" s="16">
        <f t="shared" si="0"/>
        <v>1</v>
      </c>
      <c r="I15" s="16">
        <f t="shared" si="0"/>
        <v>1</v>
      </c>
      <c r="J15" s="16">
        <f t="shared" si="0"/>
        <v>0</v>
      </c>
      <c r="K15" s="16">
        <f t="shared" si="0"/>
        <v>1</v>
      </c>
      <c r="L15" s="16">
        <f t="shared" si="0"/>
        <v>2</v>
      </c>
      <c r="M15" s="16">
        <f t="shared" si="0"/>
        <v>1</v>
      </c>
      <c r="N15" s="16">
        <f t="shared" si="0"/>
        <v>2</v>
      </c>
      <c r="O15" s="16">
        <f t="shared" si="0"/>
        <v>2</v>
      </c>
      <c r="P15" s="16">
        <f t="shared" si="0"/>
        <v>2</v>
      </c>
      <c r="Q15" s="16">
        <f t="shared" si="0"/>
        <v>1</v>
      </c>
      <c r="R15" s="16">
        <f t="shared" si="0"/>
        <v>2</v>
      </c>
      <c r="S15" s="17">
        <f t="shared" si="0"/>
        <v>18</v>
      </c>
    </row>
    <row r="16" spans="2:6" s="1" customFormat="1" ht="12">
      <c r="B16" s="3"/>
      <c r="C16" s="2"/>
      <c r="D16" s="2"/>
      <c r="E16" s="2"/>
      <c r="F16" s="5"/>
    </row>
    <row r="17" spans="2:6" s="1" customFormat="1" ht="12">
      <c r="B17" s="3"/>
      <c r="C17" s="2"/>
      <c r="D17" s="2"/>
      <c r="E17" s="2"/>
      <c r="F17" s="5"/>
    </row>
    <row r="18" spans="2:6" s="1" customFormat="1" ht="12">
      <c r="B18" s="3"/>
      <c r="C18" s="2"/>
      <c r="D18" s="2"/>
      <c r="E18" s="2"/>
      <c r="F18" s="2"/>
    </row>
    <row r="19" spans="2:6" s="1" customFormat="1" ht="12">
      <c r="B19" s="3"/>
      <c r="C19" s="4"/>
      <c r="D19" s="2"/>
      <c r="E19" s="2"/>
      <c r="F19" s="5"/>
    </row>
    <row r="20" spans="2:6" s="1" customFormat="1" ht="12">
      <c r="B20" s="3"/>
      <c r="C20" s="2"/>
      <c r="D20" s="2"/>
      <c r="E20" s="2"/>
      <c r="F20" s="5"/>
    </row>
    <row r="21" spans="2:6" s="1" customFormat="1" ht="12">
      <c r="B21" s="3"/>
      <c r="C21" s="2"/>
      <c r="D21" s="2"/>
      <c r="E21" s="2"/>
      <c r="F21" s="4"/>
    </row>
    <row r="22" spans="2:6" s="1" customFormat="1" ht="12">
      <c r="B22" s="3"/>
      <c r="C22" s="2"/>
      <c r="D22" s="2"/>
      <c r="E22" s="2"/>
      <c r="F22" s="2"/>
    </row>
    <row r="23" spans="2:6" s="1" customFormat="1" ht="12">
      <c r="B23" s="3"/>
      <c r="C23" s="2"/>
      <c r="D23" s="2"/>
      <c r="E23" s="2"/>
      <c r="F23" s="2"/>
    </row>
    <row r="24" spans="2:6" s="1" customFormat="1" ht="12">
      <c r="B24" s="3"/>
      <c r="C24" s="2"/>
      <c r="D24" s="2"/>
      <c r="E24" s="2"/>
      <c r="F24" s="2"/>
    </row>
    <row r="25" spans="2:6" s="1" customFormat="1" ht="12">
      <c r="B25" s="3"/>
      <c r="C25" s="2"/>
      <c r="D25" s="2"/>
      <c r="E25" s="2"/>
      <c r="F25" s="2"/>
    </row>
    <row r="26" spans="2:6" s="1" customFormat="1" ht="12">
      <c r="B26" s="3"/>
      <c r="C26" s="2"/>
      <c r="D26" s="2"/>
      <c r="E26" s="2"/>
      <c r="F26" s="2"/>
    </row>
    <row r="27" spans="2:6" s="1" customFormat="1" ht="12">
      <c r="B27" s="3"/>
      <c r="C27" s="2"/>
      <c r="D27" s="2"/>
      <c r="E27" s="2"/>
      <c r="F27" s="2"/>
    </row>
    <row r="28" spans="2:6" s="1" customFormat="1" ht="12">
      <c r="B28" s="3"/>
      <c r="C28" s="2"/>
      <c r="D28" s="2"/>
      <c r="E28" s="2"/>
      <c r="F28" s="2"/>
    </row>
    <row r="29" spans="2:6" s="1" customFormat="1" ht="12">
      <c r="B29" s="3"/>
      <c r="C29" s="2"/>
      <c r="D29" s="2"/>
      <c r="E29" s="2"/>
      <c r="F29" s="2"/>
    </row>
  </sheetData>
  <mergeCells count="26">
    <mergeCell ref="B15:C15"/>
    <mergeCell ref="B11:C11"/>
    <mergeCell ref="B12:C12"/>
    <mergeCell ref="B13:C13"/>
    <mergeCell ref="B14:C14"/>
    <mergeCell ref="S4:S7"/>
    <mergeCell ref="B6:C7"/>
    <mergeCell ref="B8:B9"/>
    <mergeCell ref="B10:C10"/>
    <mergeCell ref="O4:O5"/>
    <mergeCell ref="P4:P5"/>
    <mergeCell ref="Q4:Q5"/>
    <mergeCell ref="R4:R5"/>
    <mergeCell ref="K4:K5"/>
    <mergeCell ref="L4:L5"/>
    <mergeCell ref="M4:M5"/>
    <mergeCell ref="N4:N5"/>
    <mergeCell ref="G4:G5"/>
    <mergeCell ref="H4:H5"/>
    <mergeCell ref="I4:I5"/>
    <mergeCell ref="J4:J5"/>
    <mergeCell ref="B1:F1"/>
    <mergeCell ref="C4:C5"/>
    <mergeCell ref="D4:D5"/>
    <mergeCell ref="E4:E5"/>
    <mergeCell ref="F4:F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2001-11-06T00:14:14Z</cp:lastPrinted>
  <dcterms:created xsi:type="dcterms:W3CDTF">2001-09-11T01:30:57Z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