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８" sheetId="1" r:id="rId1"/>
  </sheets>
  <definedNames>
    <definedName name="_xlnm.Print_Area" localSheetId="0">'表８'!$B$1:$K$23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<sst xmlns="http://schemas.openxmlformats.org/spreadsheetml/2006/main" count="40" uniqueCount="24">
  <si>
    <t xml:space="preserve"> 自作</t>
  </si>
  <si>
    <t>所有権移転</t>
  </si>
  <si>
    <t xml:space="preserve"> 地</t>
  </si>
  <si>
    <t>賃   借   権</t>
  </si>
  <si>
    <t>使用貸借権</t>
  </si>
  <si>
    <t>　</t>
  </si>
  <si>
    <t>設       定</t>
  </si>
  <si>
    <t>移       転</t>
  </si>
  <si>
    <t>小  作  地</t>
  </si>
  <si>
    <t>16構成比(%)</t>
  </si>
  <si>
    <t>有償</t>
  </si>
  <si>
    <t>無償</t>
  </si>
  <si>
    <t>農業経営基盤強化促進法による利用権設定の推移</t>
  </si>
  <si>
    <t xml:space="preserve"> 区分                    年次    </t>
  </si>
  <si>
    <t>件</t>
  </si>
  <si>
    <t>数</t>
  </si>
  <si>
    <t>面</t>
  </si>
  <si>
    <t>積</t>
  </si>
  <si>
    <t>㌶</t>
  </si>
  <si>
    <t>農業経営の委託</t>
  </si>
  <si>
    <t>計</t>
  </si>
  <si>
    <t>（注）採草放牧地は含まない。</t>
  </si>
  <si>
    <t xml:space="preserve">      自作地相互の交換は含まない。</t>
  </si>
  <si>
    <t>　　　電算集計の端数処理の関係で、合計が一致しないことがあります。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</si>
</sst>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Alignment="1">
      <alignment/>
    </xf>
    <xf numFmtId="176" fontId="10" fillId="0" borderId="2" xfId="0" applyNumberFormat="1" applyFont="1" applyBorder="1" applyAlignment="1">
      <alignment/>
    </xf>
    <xf numFmtId="3" fontId="10" fillId="0" borderId="1" xfId="0" applyNumberFormat="1" applyFont="1" applyAlignment="1">
      <alignment horizontal="right"/>
    </xf>
    <xf numFmtId="0" fontId="10" fillId="0" borderId="3" xfId="0" applyFont="1" applyAlignment="1">
      <alignment/>
    </xf>
    <xf numFmtId="176" fontId="10" fillId="0" borderId="4" xfId="0" applyNumberFormat="1" applyFont="1" applyBorder="1" applyAlignment="1">
      <alignment/>
    </xf>
    <xf numFmtId="176" fontId="10" fillId="0" borderId="1" xfId="0" applyNumberFormat="1" applyFont="1" applyAlignment="1">
      <alignment horizontal="right"/>
    </xf>
    <xf numFmtId="176" fontId="10" fillId="0" borderId="1" xfId="0" applyNumberFormat="1" applyFont="1" applyAlignment="1">
      <alignment/>
    </xf>
    <xf numFmtId="176" fontId="10" fillId="0" borderId="5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0" fontId="10" fillId="2" borderId="1" xfId="0" applyFont="1" applyFill="1" applyAlignment="1">
      <alignment/>
    </xf>
    <xf numFmtId="0" fontId="10" fillId="2" borderId="7" xfId="0" applyFont="1" applyFill="1" applyAlignment="1">
      <alignment/>
    </xf>
    <xf numFmtId="0" fontId="10" fillId="2" borderId="7" xfId="0" applyNumberFormat="1" applyFont="1" applyFill="1" applyAlignment="1">
      <alignment/>
    </xf>
    <xf numFmtId="0" fontId="10" fillId="2" borderId="1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10" fillId="3" borderId="1" xfId="0" applyNumberFormat="1" applyFont="1" applyFill="1" applyAlignment="1">
      <alignment/>
    </xf>
    <xf numFmtId="0" fontId="10" fillId="3" borderId="1" xfId="0" applyFont="1" applyFill="1" applyAlignment="1">
      <alignment/>
    </xf>
    <xf numFmtId="0" fontId="10" fillId="3" borderId="1" xfId="0" applyFont="1" applyFill="1" applyAlignment="1">
      <alignment horizontal="center"/>
    </xf>
    <xf numFmtId="0" fontId="10" fillId="3" borderId="8" xfId="0" applyNumberFormat="1" applyFont="1" applyFill="1" applyAlignment="1">
      <alignment/>
    </xf>
    <xf numFmtId="0" fontId="10" fillId="3" borderId="8" xfId="0" applyFont="1" applyFill="1" applyAlignment="1">
      <alignment/>
    </xf>
    <xf numFmtId="0" fontId="10" fillId="3" borderId="3" xfId="0" applyNumberFormat="1" applyFont="1" applyFill="1" applyAlignment="1">
      <alignment/>
    </xf>
    <xf numFmtId="0" fontId="10" fillId="3" borderId="3" xfId="0" applyFont="1" applyFill="1" applyAlignment="1">
      <alignment/>
    </xf>
    <xf numFmtId="0" fontId="10" fillId="3" borderId="3" xfId="0" applyFont="1" applyFill="1" applyAlignment="1">
      <alignment horizontal="center"/>
    </xf>
    <xf numFmtId="0" fontId="10" fillId="3" borderId="8" xfId="0" applyFont="1" applyFill="1" applyAlignment="1">
      <alignment horizontal="center"/>
    </xf>
    <xf numFmtId="0" fontId="10" fillId="3" borderId="9" xfId="0" applyNumberFormat="1" applyFont="1" applyFill="1" applyBorder="1" applyAlignment="1">
      <alignment/>
    </xf>
    <xf numFmtId="0" fontId="10" fillId="3" borderId="8" xfId="0" applyFont="1" applyFill="1" applyAlignment="1">
      <alignment horizontal="distributed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distributed"/>
    </xf>
    <xf numFmtId="0" fontId="10" fillId="3" borderId="12" xfId="0" applyFont="1" applyFill="1" applyBorder="1" applyAlignment="1">
      <alignment horizontal="distributed"/>
    </xf>
    <xf numFmtId="0" fontId="10" fillId="3" borderId="11" xfId="0" applyFont="1" applyFill="1" applyBorder="1" applyAlignment="1">
      <alignment horizontal="distributed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showOutlineSymbols="0" workbookViewId="0" topLeftCell="A1">
      <selection activeCell="C24" sqref="C24"/>
    </sheetView>
  </sheetViews>
  <sheetFormatPr defaultColWidth="9.00390625" defaultRowHeight="14.25"/>
  <cols>
    <col min="1" max="1" width="2.625" style="10" customWidth="1"/>
    <col min="2" max="2" width="4.125" style="10" customWidth="1"/>
    <col min="3" max="3" width="11.00390625" style="10" customWidth="1"/>
    <col min="4" max="4" width="5.625" style="10" customWidth="1"/>
    <col min="5" max="5" width="6.00390625" style="10" customWidth="1"/>
    <col min="6" max="10" width="7.875" style="10" customWidth="1"/>
    <col min="11" max="11" width="11.625" style="10" customWidth="1"/>
    <col min="12" max="12" width="8.75390625" style="10" customWidth="1"/>
    <col min="13" max="16384" width="10.75390625" style="10" customWidth="1"/>
  </cols>
  <sheetData>
    <row r="1" spans="2:12" s="1" customFormat="1" ht="14.25" customHeight="1">
      <c r="B1" s="11" t="s">
        <v>12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2:12" s="1" customFormat="1" ht="16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2" customHeight="1">
      <c r="B3" s="21" t="s">
        <v>13</v>
      </c>
      <c r="C3" s="22"/>
      <c r="D3" s="23"/>
      <c r="E3" s="23"/>
      <c r="F3" s="24">
        <v>12</v>
      </c>
      <c r="G3" s="24">
        <v>13</v>
      </c>
      <c r="H3" s="24">
        <v>14</v>
      </c>
      <c r="I3" s="24">
        <v>15</v>
      </c>
      <c r="J3" s="24">
        <v>16</v>
      </c>
      <c r="K3" s="25" t="s">
        <v>9</v>
      </c>
      <c r="L3" s="5"/>
    </row>
    <row r="4" spans="2:12" s="1" customFormat="1" ht="12" customHeight="1">
      <c r="B4" s="26"/>
      <c r="C4" s="26"/>
      <c r="D4" s="27" t="s">
        <v>0</v>
      </c>
      <c r="E4" s="28" t="s">
        <v>10</v>
      </c>
      <c r="F4" s="12">
        <v>26</v>
      </c>
      <c r="G4" s="12">
        <v>45</v>
      </c>
      <c r="H4" s="12">
        <v>25</v>
      </c>
      <c r="I4" s="12">
        <v>52</v>
      </c>
      <c r="J4" s="12">
        <v>58</v>
      </c>
      <c r="K4" s="13">
        <f>J4/$J$12*100</f>
        <v>1.095166163141994</v>
      </c>
      <c r="L4" s="5"/>
    </row>
    <row r="5" spans="2:12" s="1" customFormat="1" ht="12" customHeight="1">
      <c r="B5" s="29"/>
      <c r="C5" s="36" t="s">
        <v>1</v>
      </c>
      <c r="D5" s="30" t="s">
        <v>2</v>
      </c>
      <c r="E5" s="28" t="s">
        <v>11</v>
      </c>
      <c r="F5" s="14"/>
      <c r="G5" s="14"/>
      <c r="H5" s="14"/>
      <c r="I5" s="14">
        <v>6</v>
      </c>
      <c r="J5" s="14">
        <v>1</v>
      </c>
      <c r="K5" s="13">
        <f aca="true" t="shared" si="0" ref="K5:K11">J5/$J$12*100</f>
        <v>0.0188821752265861</v>
      </c>
      <c r="L5" s="5"/>
    </row>
    <row r="6" spans="2:12" s="1" customFormat="1" ht="12" customHeight="1">
      <c r="B6" s="34" t="s">
        <v>14</v>
      </c>
      <c r="C6" s="29"/>
      <c r="D6" s="39" t="s">
        <v>8</v>
      </c>
      <c r="E6" s="40"/>
      <c r="F6" s="14"/>
      <c r="G6" s="14"/>
      <c r="H6" s="14">
        <v>2</v>
      </c>
      <c r="I6" s="14">
        <v>1</v>
      </c>
      <c r="J6" s="14"/>
      <c r="K6" s="13">
        <f t="shared" si="0"/>
        <v>0</v>
      </c>
      <c r="L6" s="5"/>
    </row>
    <row r="7" spans="2:12" s="1" customFormat="1" ht="12" customHeight="1">
      <c r="B7" s="29"/>
      <c r="C7" s="26"/>
      <c r="D7" s="39" t="s">
        <v>6</v>
      </c>
      <c r="E7" s="40"/>
      <c r="F7" s="12">
        <v>5000</v>
      </c>
      <c r="G7" s="12">
        <v>4825</v>
      </c>
      <c r="H7" s="12">
        <v>4013</v>
      </c>
      <c r="I7" s="12">
        <v>4803</v>
      </c>
      <c r="J7" s="12">
        <v>4603</v>
      </c>
      <c r="K7" s="13">
        <f t="shared" si="0"/>
        <v>86.91465256797582</v>
      </c>
      <c r="L7" s="5"/>
    </row>
    <row r="8" spans="2:12" s="1" customFormat="1" ht="12" customHeight="1">
      <c r="B8" s="29"/>
      <c r="C8" s="30" t="s">
        <v>3</v>
      </c>
      <c r="D8" s="39" t="s">
        <v>7</v>
      </c>
      <c r="E8" s="40"/>
      <c r="F8" s="12">
        <v>28</v>
      </c>
      <c r="G8" s="12">
        <v>15</v>
      </c>
      <c r="H8" s="12">
        <v>22</v>
      </c>
      <c r="I8" s="12">
        <v>20</v>
      </c>
      <c r="J8" s="12">
        <v>31</v>
      </c>
      <c r="K8" s="13">
        <f t="shared" si="0"/>
        <v>0.5853474320241692</v>
      </c>
      <c r="L8" s="5"/>
    </row>
    <row r="9" spans="2:12" s="1" customFormat="1" ht="12" customHeight="1">
      <c r="B9" s="29"/>
      <c r="C9" s="26"/>
      <c r="D9" s="39" t="s">
        <v>6</v>
      </c>
      <c r="E9" s="40"/>
      <c r="F9" s="12">
        <v>334</v>
      </c>
      <c r="G9" s="12">
        <v>444</v>
      </c>
      <c r="H9" s="12">
        <v>702</v>
      </c>
      <c r="I9" s="12">
        <v>601</v>
      </c>
      <c r="J9" s="12">
        <v>579</v>
      </c>
      <c r="K9" s="13">
        <f t="shared" si="0"/>
        <v>10.932779456193353</v>
      </c>
      <c r="L9" s="5"/>
    </row>
    <row r="10" spans="2:12" s="1" customFormat="1" ht="12" customHeight="1">
      <c r="B10" s="34" t="s">
        <v>15</v>
      </c>
      <c r="C10" s="36" t="s">
        <v>4</v>
      </c>
      <c r="D10" s="39" t="s">
        <v>7</v>
      </c>
      <c r="E10" s="40"/>
      <c r="F10" s="12">
        <v>10</v>
      </c>
      <c r="G10" s="12">
        <v>4</v>
      </c>
      <c r="H10" s="12">
        <v>3</v>
      </c>
      <c r="I10" s="12">
        <v>1</v>
      </c>
      <c r="J10" s="12">
        <v>24</v>
      </c>
      <c r="K10" s="13">
        <f t="shared" si="0"/>
        <v>0.4531722054380665</v>
      </c>
      <c r="L10" s="5"/>
    </row>
    <row r="11" spans="2:12" s="1" customFormat="1" ht="12" customHeight="1">
      <c r="B11" s="29"/>
      <c r="C11" s="41" t="s">
        <v>19</v>
      </c>
      <c r="D11" s="42"/>
      <c r="E11" s="43"/>
      <c r="F11" s="14"/>
      <c r="G11" s="14"/>
      <c r="H11" s="14"/>
      <c r="I11" s="14"/>
      <c r="J11" s="14"/>
      <c r="K11" s="13">
        <f t="shared" si="0"/>
        <v>0</v>
      </c>
      <c r="L11" s="6"/>
    </row>
    <row r="12" spans="2:12" s="1" customFormat="1" ht="12" customHeight="1" thickBot="1">
      <c r="B12" s="29"/>
      <c r="C12" s="44" t="s">
        <v>20</v>
      </c>
      <c r="D12" s="45"/>
      <c r="E12" s="46"/>
      <c r="F12" s="12">
        <f>SUM(F4:F11)</f>
        <v>5398</v>
      </c>
      <c r="G12" s="12">
        <f>SUM(G4:G11)</f>
        <v>5333</v>
      </c>
      <c r="H12" s="12">
        <f>SUM(H4:H11)</f>
        <v>4767</v>
      </c>
      <c r="I12" s="12">
        <f>SUM(I4:I11)</f>
        <v>5484</v>
      </c>
      <c r="J12" s="12">
        <f>SUM(J4:J11)</f>
        <v>5296</v>
      </c>
      <c r="K12" s="13">
        <f>J12/$J$12*100</f>
        <v>100</v>
      </c>
      <c r="L12" s="6"/>
    </row>
    <row r="13" spans="2:12" s="1" customFormat="1" ht="12" customHeight="1" thickTop="1">
      <c r="B13" s="31"/>
      <c r="C13" s="31"/>
      <c r="D13" s="32" t="s">
        <v>0</v>
      </c>
      <c r="E13" s="33" t="s">
        <v>10</v>
      </c>
      <c r="F13" s="15">
        <v>2.9</v>
      </c>
      <c r="G13" s="15">
        <v>16.7</v>
      </c>
      <c r="H13" s="15">
        <v>6.7</v>
      </c>
      <c r="I13" s="15">
        <v>28.6</v>
      </c>
      <c r="J13" s="15">
        <v>20.8</v>
      </c>
      <c r="K13" s="16">
        <f aca="true" t="shared" si="1" ref="K13:K20">J13/$J$21*100</f>
        <v>1.5290744688671616</v>
      </c>
      <c r="L13" s="6"/>
    </row>
    <row r="14" spans="2:12" s="1" customFormat="1" ht="12" customHeight="1">
      <c r="B14" s="29"/>
      <c r="C14" s="30" t="s">
        <v>1</v>
      </c>
      <c r="D14" s="30" t="s">
        <v>2</v>
      </c>
      <c r="E14" s="28" t="s">
        <v>11</v>
      </c>
      <c r="F14" s="17"/>
      <c r="G14" s="17"/>
      <c r="H14" s="17"/>
      <c r="I14" s="17">
        <v>0.4</v>
      </c>
      <c r="J14" s="17">
        <v>0.4</v>
      </c>
      <c r="K14" s="13">
        <f t="shared" si="1"/>
        <v>0.029405278247445415</v>
      </c>
      <c r="L14" s="6"/>
    </row>
    <row r="15" spans="2:12" s="1" customFormat="1" ht="12" customHeight="1">
      <c r="B15" s="34" t="s">
        <v>16</v>
      </c>
      <c r="C15" s="29"/>
      <c r="D15" s="39" t="s">
        <v>8</v>
      </c>
      <c r="E15" s="40"/>
      <c r="F15" s="17"/>
      <c r="G15" s="17"/>
      <c r="H15" s="17">
        <v>0.3</v>
      </c>
      <c r="I15" s="17">
        <v>0.1</v>
      </c>
      <c r="J15" s="17"/>
      <c r="K15" s="13">
        <f t="shared" si="1"/>
        <v>0</v>
      </c>
      <c r="L15" s="6"/>
    </row>
    <row r="16" spans="2:12" s="1" customFormat="1" ht="12" customHeight="1">
      <c r="B16" s="29"/>
      <c r="C16" s="26"/>
      <c r="D16" s="39" t="s">
        <v>6</v>
      </c>
      <c r="E16" s="40"/>
      <c r="F16" s="18">
        <v>1174.3</v>
      </c>
      <c r="G16" s="18">
        <v>1190</v>
      </c>
      <c r="H16" s="18">
        <v>1035.6</v>
      </c>
      <c r="I16" s="18">
        <v>1179.5</v>
      </c>
      <c r="J16" s="18">
        <v>1155.2</v>
      </c>
      <c r="K16" s="13">
        <f t="shared" si="1"/>
        <v>84.92244357862235</v>
      </c>
      <c r="L16" s="6"/>
    </row>
    <row r="17" spans="2:12" s="1" customFormat="1" ht="12" customHeight="1">
      <c r="B17" s="29"/>
      <c r="C17" s="30" t="s">
        <v>3</v>
      </c>
      <c r="D17" s="39" t="s">
        <v>7</v>
      </c>
      <c r="E17" s="40"/>
      <c r="F17" s="18">
        <v>13.2</v>
      </c>
      <c r="G17" s="18">
        <v>8.8</v>
      </c>
      <c r="H17" s="18">
        <v>7.4</v>
      </c>
      <c r="I17" s="18">
        <v>10.6</v>
      </c>
      <c r="J17" s="18">
        <v>9.2</v>
      </c>
      <c r="K17" s="13">
        <f t="shared" si="1"/>
        <v>0.6763213996912445</v>
      </c>
      <c r="L17" s="6"/>
    </row>
    <row r="18" spans="2:12" s="1" customFormat="1" ht="12" customHeight="1">
      <c r="B18" s="34" t="s">
        <v>17</v>
      </c>
      <c r="C18" s="26"/>
      <c r="D18" s="39" t="s">
        <v>6</v>
      </c>
      <c r="E18" s="40"/>
      <c r="F18" s="18">
        <v>132.1</v>
      </c>
      <c r="G18" s="18">
        <v>155.7</v>
      </c>
      <c r="H18" s="18">
        <v>232</v>
      </c>
      <c r="I18" s="18">
        <v>168.2</v>
      </c>
      <c r="J18" s="18">
        <v>166</v>
      </c>
      <c r="K18" s="13">
        <f t="shared" si="1"/>
        <v>12.203190472689847</v>
      </c>
      <c r="L18" s="6"/>
    </row>
    <row r="19" spans="2:12" s="1" customFormat="1" ht="12" customHeight="1">
      <c r="B19" s="30" t="s">
        <v>5</v>
      </c>
      <c r="C19" s="30" t="s">
        <v>4</v>
      </c>
      <c r="D19" s="39" t="s">
        <v>7</v>
      </c>
      <c r="E19" s="40"/>
      <c r="F19" s="17">
        <v>2.2</v>
      </c>
      <c r="G19" s="17">
        <v>1.5</v>
      </c>
      <c r="H19" s="17">
        <v>0.7</v>
      </c>
      <c r="I19" s="17">
        <v>0.1</v>
      </c>
      <c r="J19" s="17">
        <v>8.7</v>
      </c>
      <c r="K19" s="13">
        <f t="shared" si="1"/>
        <v>0.6395648018819377</v>
      </c>
      <c r="L19" s="6"/>
    </row>
    <row r="20" spans="2:12" s="1" customFormat="1" ht="12" customHeight="1">
      <c r="B20" s="34" t="s">
        <v>18</v>
      </c>
      <c r="C20" s="41" t="s">
        <v>19</v>
      </c>
      <c r="D20" s="42"/>
      <c r="E20" s="43"/>
      <c r="F20" s="17"/>
      <c r="G20" s="17"/>
      <c r="H20" s="17"/>
      <c r="I20" s="17"/>
      <c r="J20" s="17"/>
      <c r="K20" s="13">
        <f t="shared" si="1"/>
        <v>0</v>
      </c>
      <c r="L20" s="6"/>
    </row>
    <row r="21" spans="2:12" s="1" customFormat="1" ht="12" customHeight="1">
      <c r="B21" s="35"/>
      <c r="C21" s="47" t="s">
        <v>20</v>
      </c>
      <c r="D21" s="48"/>
      <c r="E21" s="49"/>
      <c r="F21" s="19">
        <f>SUM(F13:F20)</f>
        <v>1324.7</v>
      </c>
      <c r="G21" s="19">
        <f>SUM(G13:G20)</f>
        <v>1372.7</v>
      </c>
      <c r="H21" s="19">
        <f>SUM(H13:H20)</f>
        <v>1282.7</v>
      </c>
      <c r="I21" s="19">
        <v>1387.4</v>
      </c>
      <c r="J21" s="19">
        <f>SUM(J13:J20)</f>
        <v>1360.3000000000002</v>
      </c>
      <c r="K21" s="20">
        <f>J21/$J$21*100</f>
        <v>100</v>
      </c>
      <c r="L21" s="6"/>
    </row>
    <row r="22" spans="2:12" s="1" customFormat="1" ht="12" customHeight="1">
      <c r="B22" s="7"/>
      <c r="C22" s="8"/>
      <c r="D22" s="7"/>
      <c r="E22" s="7"/>
      <c r="F22" s="7"/>
      <c r="G22" s="7"/>
      <c r="H22" s="7"/>
      <c r="I22" s="7"/>
      <c r="J22" s="7"/>
      <c r="K22" s="7"/>
      <c r="L22" s="9"/>
    </row>
    <row r="23" spans="2:12" s="1" customFormat="1" ht="12" customHeight="1">
      <c r="B23" s="37" t="s">
        <v>21</v>
      </c>
      <c r="C23" s="37"/>
      <c r="D23" s="3"/>
      <c r="E23" s="3"/>
      <c r="F23" s="3"/>
      <c r="G23" s="3"/>
      <c r="H23" s="3"/>
      <c r="I23" s="3"/>
      <c r="J23" s="3"/>
      <c r="K23" s="3"/>
      <c r="L23" s="9"/>
    </row>
    <row r="24" spans="2:3" ht="12" customHeight="1">
      <c r="B24" s="38" t="s">
        <v>22</v>
      </c>
      <c r="C24" s="38"/>
    </row>
    <row r="25" spans="2:3" ht="12" customHeight="1">
      <c r="B25" s="38" t="s">
        <v>23</v>
      </c>
      <c r="C25" s="38"/>
    </row>
  </sheetData>
  <mergeCells count="14">
    <mergeCell ref="C20:E20"/>
    <mergeCell ref="C12:E12"/>
    <mergeCell ref="C21:E21"/>
    <mergeCell ref="D18:E18"/>
    <mergeCell ref="D19:E19"/>
    <mergeCell ref="D6:E6"/>
    <mergeCell ref="D15:E15"/>
    <mergeCell ref="D16:E16"/>
    <mergeCell ref="D17:E17"/>
    <mergeCell ref="D7:E7"/>
    <mergeCell ref="D8:E8"/>
    <mergeCell ref="D9:E9"/>
    <mergeCell ref="D10:E10"/>
    <mergeCell ref="C11:E11"/>
  </mergeCells>
  <printOptions horizontalCentered="1"/>
  <pageMargins left="0.984251968503937" right="0.7874015748031497" top="1.1811023622047245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2004-07-06T05:13:33Z</cp:lastPrinted>
  <dcterms:created xsi:type="dcterms:W3CDTF">1999-09-20T09:16:39Z</dcterms:created>
  <dcterms:modified xsi:type="dcterms:W3CDTF">2005-07-26T00:32:07Z</dcterms:modified>
  <cp:category/>
  <cp:version/>
  <cp:contentType/>
  <cp:contentStatus/>
</cp:coreProperties>
</file>