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<sst xmlns="http://schemas.openxmlformats.org/spreadsheetml/2006/main" count="164" uniqueCount="99">
  <si>
    <t>市町村</t>
  </si>
  <si>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</si>
  <si>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</si>
  <si>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</si>
  <si>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</si>
  <si>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</si>
  <si>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</si>
  <si>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</si>
  <si>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</si>
  <si>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</si>
  <si>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</si>
  <si>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</si>
  <si>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</si>
  <si>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</si>
  <si>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</si>
  <si>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勢多郡</t>
  </si>
  <si>
    <t>　　北橘村</t>
  </si>
  <si>
    <t>　　赤城村</t>
  </si>
  <si>
    <t>　　富士見村</t>
  </si>
  <si>
    <t>　　大胡町</t>
  </si>
  <si>
    <t>　　宮城村</t>
  </si>
  <si>
    <t>　　粕川村</t>
  </si>
  <si>
    <t>　　新里村</t>
  </si>
  <si>
    <t>　　黒保根村</t>
  </si>
  <si>
    <t>群馬郡</t>
  </si>
  <si>
    <t>　　榛名町</t>
  </si>
  <si>
    <t>　　倉淵村</t>
  </si>
  <si>
    <t>　　箕郷町</t>
  </si>
  <si>
    <t>　　群馬町</t>
  </si>
  <si>
    <t>北群馬郡</t>
  </si>
  <si>
    <t>　　子持村</t>
  </si>
  <si>
    <t>　　小野上村</t>
  </si>
  <si>
    <t>　　伊香保町</t>
  </si>
  <si>
    <t>　　榛東村</t>
  </si>
  <si>
    <t>　　吉岡町</t>
  </si>
  <si>
    <t>多野郡</t>
  </si>
  <si>
    <t>　　新町</t>
  </si>
  <si>
    <t>　　鬼石町</t>
  </si>
  <si>
    <t>　　吉井町</t>
  </si>
  <si>
    <t>　　万場町</t>
  </si>
  <si>
    <t>　　中里村</t>
  </si>
  <si>
    <t>　　上野村</t>
  </si>
  <si>
    <t>甘楽郡</t>
  </si>
  <si>
    <t>　　妙義町</t>
  </si>
  <si>
    <t>　　下仁田町</t>
  </si>
  <si>
    <t>　　南牧村</t>
  </si>
  <si>
    <t>　　甘楽町</t>
  </si>
  <si>
    <t>碓氷郡</t>
  </si>
  <si>
    <t>　　松井田町</t>
  </si>
  <si>
    <t>吾妻郡</t>
  </si>
  <si>
    <t>　　中之条町</t>
  </si>
  <si>
    <t>　　吾妻町</t>
  </si>
  <si>
    <t>　　長野原町</t>
  </si>
  <si>
    <t>　　嬬恋村</t>
  </si>
  <si>
    <t>　　草津町</t>
  </si>
  <si>
    <t>　　六合村</t>
  </si>
  <si>
    <t>　　高山村</t>
  </si>
  <si>
    <t>利根郡</t>
  </si>
  <si>
    <t>　　白沢村</t>
  </si>
  <si>
    <t>　　利根村</t>
  </si>
  <si>
    <t>　　片品村</t>
  </si>
  <si>
    <t>　　川場村</t>
  </si>
  <si>
    <t>　　月夜野町</t>
  </si>
  <si>
    <t>　　水上町</t>
  </si>
  <si>
    <t>　　新治村</t>
  </si>
  <si>
    <t>　　昭和村</t>
  </si>
  <si>
    <t>佐波郡</t>
  </si>
  <si>
    <t>　　赤堀町</t>
  </si>
  <si>
    <t>　　境町</t>
  </si>
  <si>
    <t>　　玉村町</t>
  </si>
  <si>
    <t>新田郡</t>
  </si>
  <si>
    <t>　　尾島町</t>
  </si>
  <si>
    <t>　　新田町</t>
  </si>
  <si>
    <t>　　薮塚本町</t>
  </si>
  <si>
    <t>　　笠懸町</t>
  </si>
  <si>
    <t>山田郡</t>
  </si>
  <si>
    <t>　　大間々町</t>
  </si>
  <si>
    <t>邑楽郡</t>
  </si>
  <si>
    <t>　　板倉町</t>
  </si>
  <si>
    <t>　　明和村</t>
  </si>
  <si>
    <t>　　千代田町</t>
  </si>
  <si>
    <t>　　大泉町</t>
  </si>
  <si>
    <t>　　邑楽町</t>
  </si>
  <si>
    <t>第１表　市町村別経営組織別事業所数</t>
  </si>
  <si>
    <t>総　　　　数</t>
  </si>
  <si>
    <t>個　人　経　営</t>
  </si>
  <si>
    <t>株　式　会　社</t>
  </si>
  <si>
    <t>有　限　会　社</t>
  </si>
  <si>
    <t>合資・合名・相互会社</t>
  </si>
  <si>
    <t>外国の会社</t>
  </si>
  <si>
    <t>会社以外の法人</t>
  </si>
  <si>
    <t>法人でない団体</t>
  </si>
  <si>
    <t>平成８年</t>
  </si>
  <si>
    <t>平成３年</t>
  </si>
  <si>
    <t>増加率</t>
  </si>
  <si>
    <t>-</t>
  </si>
  <si>
    <t>　（勢）東村</t>
  </si>
  <si>
    <t>　（吾）東村</t>
  </si>
  <si>
    <t>　（佐）東村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</si>
</sst>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E+00"/>
    <numFmt numFmtId="178" formatCode="[&lt;=999]000;[&lt;=99999]000\-00;000\-0000"/>
    <numFmt numFmtId="179" formatCode="##,###"/>
    <numFmt numFmtId="180" formatCode="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Border="1" applyAlignment="1">
      <alignment/>
    </xf>
    <xf numFmtId="180" fontId="3" fillId="0" borderId="1" xfId="15" applyNumberFormat="1" applyFont="1" applyBorder="1" applyAlignment="1">
      <alignment/>
    </xf>
    <xf numFmtId="0" fontId="3" fillId="0" borderId="3" xfId="0" applyFont="1" applyBorder="1" applyAlignment="1">
      <alignment/>
    </xf>
    <xf numFmtId="180" fontId="3" fillId="0" borderId="1" xfId="15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selection activeCell="A50" sqref="A50"/>
    </sheetView>
  </sheetViews>
  <sheetFormatPr defaultColWidth="9.00390625" defaultRowHeight="13.5"/>
  <cols>
    <col min="1" max="1" width="10.625" style="0" customWidth="1"/>
    <col min="2" max="26" width="6.875" style="0" customWidth="1"/>
  </cols>
  <sheetData>
    <row r="1" ht="14.25">
      <c r="A1" s="1" t="s">
        <v>83</v>
      </c>
    </row>
    <row r="3" spans="1:26" ht="13.5">
      <c r="A3" s="8" t="s">
        <v>0</v>
      </c>
      <c r="B3" s="11" t="s">
        <v>84</v>
      </c>
      <c r="C3" s="12"/>
      <c r="D3" s="12"/>
      <c r="E3" s="11" t="s">
        <v>85</v>
      </c>
      <c r="F3" s="12"/>
      <c r="G3" s="12"/>
      <c r="H3" s="11" t="s">
        <v>86</v>
      </c>
      <c r="I3" s="12"/>
      <c r="J3" s="12"/>
      <c r="K3" s="11" t="s">
        <v>87</v>
      </c>
      <c r="L3" s="12"/>
      <c r="M3" s="12"/>
      <c r="N3" s="11" t="s">
        <v>88</v>
      </c>
      <c r="O3" s="12"/>
      <c r="P3" s="12"/>
      <c r="Q3" s="11" t="s">
        <v>89</v>
      </c>
      <c r="R3" s="12"/>
      <c r="S3" s="12"/>
      <c r="T3" s="11" t="s">
        <v>90</v>
      </c>
      <c r="U3" s="12"/>
      <c r="V3" s="12"/>
      <c r="W3" s="11" t="s">
        <v>91</v>
      </c>
      <c r="X3" s="12"/>
      <c r="Y3" s="12"/>
      <c r="Z3" s="4"/>
    </row>
    <row r="4" spans="1:26" ht="13.5">
      <c r="A4" s="9"/>
      <c r="B4" s="13"/>
      <c r="C4" s="14"/>
      <c r="D4" s="14"/>
      <c r="E4" s="13"/>
      <c r="F4" s="14"/>
      <c r="G4" s="14"/>
      <c r="H4" s="13"/>
      <c r="I4" s="14"/>
      <c r="J4" s="14"/>
      <c r="K4" s="13"/>
      <c r="L4" s="14"/>
      <c r="M4" s="14"/>
      <c r="N4" s="13"/>
      <c r="O4" s="14"/>
      <c r="P4" s="14"/>
      <c r="Q4" s="13"/>
      <c r="R4" s="14"/>
      <c r="S4" s="14"/>
      <c r="T4" s="13"/>
      <c r="U4" s="14"/>
      <c r="V4" s="14"/>
      <c r="W4" s="13"/>
      <c r="X4" s="14"/>
      <c r="Y4" s="14"/>
      <c r="Z4" s="4"/>
    </row>
    <row r="5" spans="1:26" ht="13.5">
      <c r="A5" s="9"/>
      <c r="B5" s="15" t="s">
        <v>92</v>
      </c>
      <c r="C5" s="15" t="s">
        <v>93</v>
      </c>
      <c r="D5" s="15" t="s">
        <v>94</v>
      </c>
      <c r="E5" s="15" t="s">
        <v>92</v>
      </c>
      <c r="F5" s="15" t="s">
        <v>93</v>
      </c>
      <c r="G5" s="15" t="s">
        <v>94</v>
      </c>
      <c r="H5" s="15" t="s">
        <v>92</v>
      </c>
      <c r="I5" s="15" t="s">
        <v>93</v>
      </c>
      <c r="J5" s="15" t="s">
        <v>94</v>
      </c>
      <c r="K5" s="15" t="s">
        <v>92</v>
      </c>
      <c r="L5" s="15" t="s">
        <v>93</v>
      </c>
      <c r="M5" s="15" t="s">
        <v>94</v>
      </c>
      <c r="N5" s="15" t="s">
        <v>92</v>
      </c>
      <c r="O5" s="15" t="s">
        <v>93</v>
      </c>
      <c r="P5" s="15" t="s">
        <v>94</v>
      </c>
      <c r="Q5" s="15" t="s">
        <v>92</v>
      </c>
      <c r="R5" s="15" t="s">
        <v>93</v>
      </c>
      <c r="S5" s="15" t="s">
        <v>94</v>
      </c>
      <c r="T5" s="15" t="s">
        <v>92</v>
      </c>
      <c r="U5" s="15" t="s">
        <v>93</v>
      </c>
      <c r="V5" s="15" t="s">
        <v>94</v>
      </c>
      <c r="W5" s="15" t="s">
        <v>92</v>
      </c>
      <c r="X5" s="15" t="s">
        <v>93</v>
      </c>
      <c r="Y5" s="15" t="s">
        <v>94</v>
      </c>
      <c r="Z5" s="4"/>
    </row>
    <row r="6" spans="1:26" ht="13.5">
      <c r="A6" s="1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4"/>
    </row>
    <row r="7" spans="1:26" ht="13.5">
      <c r="A7" s="3" t="s">
        <v>1</v>
      </c>
      <c r="B7" s="2">
        <v>112559</v>
      </c>
      <c r="C7" s="2">
        <v>113101</v>
      </c>
      <c r="D7" s="5">
        <f>(B7-C7)/C7*100</f>
        <v>-0.4792176903829321</v>
      </c>
      <c r="E7" s="2">
        <v>62755</v>
      </c>
      <c r="F7" s="6">
        <v>66551</v>
      </c>
      <c r="G7" s="5">
        <f aca="true" t="shared" si="0" ref="G7:G48">(E7-F7)/F7*100</f>
        <v>-5.70389626001112</v>
      </c>
      <c r="H7" s="2">
        <v>23552</v>
      </c>
      <c r="I7" s="2">
        <v>21974</v>
      </c>
      <c r="J7" s="5">
        <f aca="true" t="shared" si="1" ref="J7:J48">(H7-I7)/I7*100</f>
        <v>7.18121416219168</v>
      </c>
      <c r="K7" s="2">
        <v>21111</v>
      </c>
      <c r="L7" s="2">
        <v>19709</v>
      </c>
      <c r="M7" s="5">
        <f aca="true" t="shared" si="2" ref="M7:M48">(K7-L7)/L7*100</f>
        <v>7.11350144603988</v>
      </c>
      <c r="N7" s="2">
        <v>449</v>
      </c>
      <c r="O7" s="2">
        <v>478</v>
      </c>
      <c r="P7" s="5">
        <f aca="true" t="shared" si="3" ref="P7:P44">(N7-O7)/O7*100</f>
        <v>-6.066945606694561</v>
      </c>
      <c r="Q7" s="2">
        <v>7</v>
      </c>
      <c r="R7" s="2">
        <v>10</v>
      </c>
      <c r="S7" s="5">
        <f>(Q7-R7)/R7*100</f>
        <v>-30</v>
      </c>
      <c r="T7" s="2">
        <v>4294</v>
      </c>
      <c r="U7" s="2">
        <v>3986</v>
      </c>
      <c r="V7" s="5">
        <f aca="true" t="shared" si="4" ref="V7:V48">(T7-U7)/U7*100</f>
        <v>7.72704465629704</v>
      </c>
      <c r="W7" s="2">
        <v>391</v>
      </c>
      <c r="X7" s="2">
        <v>393</v>
      </c>
      <c r="Y7" s="5">
        <f aca="true" t="shared" si="5" ref="Y7:Y46">(W7-X7)/X7*100</f>
        <v>-0.5089058524173028</v>
      </c>
      <c r="Z7" s="4"/>
    </row>
    <row r="8" spans="1:26" ht="13.5">
      <c r="A8" s="3" t="s">
        <v>2</v>
      </c>
      <c r="B8" s="2">
        <v>75944</v>
      </c>
      <c r="C8" s="2">
        <v>77758</v>
      </c>
      <c r="D8" s="5">
        <f aca="true" t="shared" si="6" ref="D8:D48">(B8-C8)/C8*100</f>
        <v>-2.3328789320712984</v>
      </c>
      <c r="E8" s="2">
        <v>41375</v>
      </c>
      <c r="F8" s="6">
        <v>44399</v>
      </c>
      <c r="G8" s="5">
        <f t="shared" si="0"/>
        <v>-6.810964210905651</v>
      </c>
      <c r="H8" s="2">
        <v>17454</v>
      </c>
      <c r="I8" s="2">
        <v>16811</v>
      </c>
      <c r="J8" s="5">
        <f t="shared" si="1"/>
        <v>3.824876568913212</v>
      </c>
      <c r="K8" s="2">
        <v>13749</v>
      </c>
      <c r="L8" s="2">
        <v>13299</v>
      </c>
      <c r="M8" s="5">
        <f t="shared" si="2"/>
        <v>3.3837130611324158</v>
      </c>
      <c r="N8" s="2">
        <v>362</v>
      </c>
      <c r="O8" s="2">
        <v>382</v>
      </c>
      <c r="P8" s="5">
        <f t="shared" si="3"/>
        <v>-5.2356020942408374</v>
      </c>
      <c r="Q8" s="2">
        <v>7</v>
      </c>
      <c r="R8" s="2">
        <v>10</v>
      </c>
      <c r="S8" s="5">
        <f>(Q8-R8)/R8*100</f>
        <v>-30</v>
      </c>
      <c r="T8" s="2">
        <v>2720</v>
      </c>
      <c r="U8" s="2">
        <v>2580</v>
      </c>
      <c r="V8" s="5">
        <f t="shared" si="4"/>
        <v>5.426356589147287</v>
      </c>
      <c r="W8" s="2">
        <v>277</v>
      </c>
      <c r="X8" s="2">
        <v>277</v>
      </c>
      <c r="Y8" s="5">
        <f t="shared" si="5"/>
        <v>0</v>
      </c>
      <c r="Z8" s="4"/>
    </row>
    <row r="9" spans="1:26" ht="13.5">
      <c r="A9" s="3" t="s">
        <v>3</v>
      </c>
      <c r="B9" s="2">
        <v>18079</v>
      </c>
      <c r="C9" s="2">
        <v>19008</v>
      </c>
      <c r="D9" s="5">
        <f t="shared" si="6"/>
        <v>-4.887415824915825</v>
      </c>
      <c r="E9" s="2">
        <v>9127</v>
      </c>
      <c r="F9" s="6">
        <v>9886</v>
      </c>
      <c r="G9" s="5">
        <f t="shared" si="0"/>
        <v>-7.677523770989278</v>
      </c>
      <c r="H9" s="2">
        <v>4556</v>
      </c>
      <c r="I9" s="2">
        <v>4646</v>
      </c>
      <c r="J9" s="5">
        <f t="shared" si="1"/>
        <v>-1.9371502367628066</v>
      </c>
      <c r="K9" s="2">
        <v>3392</v>
      </c>
      <c r="L9" s="2">
        <v>3491</v>
      </c>
      <c r="M9" s="5">
        <f t="shared" si="2"/>
        <v>-2.8358636493841307</v>
      </c>
      <c r="N9" s="2">
        <v>67</v>
      </c>
      <c r="O9" s="2">
        <v>76</v>
      </c>
      <c r="P9" s="5">
        <f t="shared" si="3"/>
        <v>-11.842105263157894</v>
      </c>
      <c r="Q9" s="2">
        <v>2</v>
      </c>
      <c r="R9" s="2">
        <v>5</v>
      </c>
      <c r="S9" s="5">
        <f>(Q9-R9)/R9*100</f>
        <v>-60</v>
      </c>
      <c r="T9" s="2">
        <v>812</v>
      </c>
      <c r="U9" s="2">
        <v>768</v>
      </c>
      <c r="V9" s="5">
        <f t="shared" si="4"/>
        <v>5.729166666666666</v>
      </c>
      <c r="W9" s="2">
        <v>123</v>
      </c>
      <c r="X9" s="2">
        <v>136</v>
      </c>
      <c r="Y9" s="5">
        <f t="shared" si="5"/>
        <v>-9.558823529411764</v>
      </c>
      <c r="Z9" s="4"/>
    </row>
    <row r="10" spans="1:26" ht="13.5">
      <c r="A10" s="3" t="s">
        <v>4</v>
      </c>
      <c r="B10" s="2">
        <v>14597</v>
      </c>
      <c r="C10" s="2">
        <v>14811</v>
      </c>
      <c r="D10" s="5">
        <f t="shared" si="6"/>
        <v>-1.4448720545540477</v>
      </c>
      <c r="E10" s="2">
        <v>7072</v>
      </c>
      <c r="F10" s="6">
        <v>7612</v>
      </c>
      <c r="G10" s="5">
        <f t="shared" si="0"/>
        <v>-7.094062007356805</v>
      </c>
      <c r="H10" s="2">
        <v>4489</v>
      </c>
      <c r="I10" s="2">
        <v>4253</v>
      </c>
      <c r="J10" s="5">
        <f t="shared" si="1"/>
        <v>5.549024218198919</v>
      </c>
      <c r="K10" s="2">
        <v>2436</v>
      </c>
      <c r="L10" s="2">
        <v>2392</v>
      </c>
      <c r="M10" s="5">
        <f t="shared" si="2"/>
        <v>1.839464882943144</v>
      </c>
      <c r="N10" s="2">
        <v>62</v>
      </c>
      <c r="O10" s="2">
        <v>61</v>
      </c>
      <c r="P10" s="5">
        <f t="shared" si="3"/>
        <v>1.639344262295082</v>
      </c>
      <c r="Q10" s="2">
        <v>5</v>
      </c>
      <c r="R10" s="2">
        <v>5</v>
      </c>
      <c r="S10" s="5">
        <f>(Q10-R10)/R10*100</f>
        <v>0</v>
      </c>
      <c r="T10" s="2">
        <v>503</v>
      </c>
      <c r="U10" s="2">
        <v>460</v>
      </c>
      <c r="V10" s="5">
        <f t="shared" si="4"/>
        <v>9.347826086956522</v>
      </c>
      <c r="W10" s="2">
        <v>30</v>
      </c>
      <c r="X10" s="2">
        <v>28</v>
      </c>
      <c r="Y10" s="5">
        <f t="shared" si="5"/>
        <v>7.142857142857142</v>
      </c>
      <c r="Z10" s="4"/>
    </row>
    <row r="11" spans="1:26" ht="13.5">
      <c r="A11" s="3" t="s">
        <v>5</v>
      </c>
      <c r="B11" s="2">
        <v>9005</v>
      </c>
      <c r="C11" s="2">
        <v>9971</v>
      </c>
      <c r="D11" s="5">
        <f t="shared" si="6"/>
        <v>-9.68809547688296</v>
      </c>
      <c r="E11" s="2">
        <v>6021</v>
      </c>
      <c r="F11" s="6">
        <v>6882</v>
      </c>
      <c r="G11" s="5">
        <f t="shared" si="0"/>
        <v>-12.510897994768962</v>
      </c>
      <c r="H11" s="2">
        <v>1196</v>
      </c>
      <c r="I11" s="2">
        <v>1261</v>
      </c>
      <c r="J11" s="5">
        <f t="shared" si="1"/>
        <v>-5.154639175257731</v>
      </c>
      <c r="K11" s="2">
        <v>1457</v>
      </c>
      <c r="L11" s="2">
        <v>1501</v>
      </c>
      <c r="M11" s="5">
        <f t="shared" si="2"/>
        <v>-2.9313790806129245</v>
      </c>
      <c r="N11" s="2">
        <v>98</v>
      </c>
      <c r="O11" s="2">
        <v>105</v>
      </c>
      <c r="P11" s="5">
        <f t="shared" si="3"/>
        <v>-6.666666666666667</v>
      </c>
      <c r="Q11" s="2">
        <v>0</v>
      </c>
      <c r="R11" s="2">
        <v>0</v>
      </c>
      <c r="S11" s="5">
        <v>0</v>
      </c>
      <c r="T11" s="2">
        <v>211</v>
      </c>
      <c r="U11" s="2">
        <v>224</v>
      </c>
      <c r="V11" s="5">
        <f t="shared" si="4"/>
        <v>-5.803571428571429</v>
      </c>
      <c r="W11" s="2">
        <v>22</v>
      </c>
      <c r="X11" s="2">
        <v>18</v>
      </c>
      <c r="Y11" s="5">
        <f t="shared" si="5"/>
        <v>22.22222222222222</v>
      </c>
      <c r="Z11" s="4"/>
    </row>
    <row r="12" spans="1:26" ht="13.5">
      <c r="A12" s="3" t="s">
        <v>6</v>
      </c>
      <c r="B12" s="2">
        <v>6918</v>
      </c>
      <c r="C12" s="2">
        <v>6783</v>
      </c>
      <c r="D12" s="5">
        <f t="shared" si="6"/>
        <v>1.9902697921273773</v>
      </c>
      <c r="E12" s="2">
        <v>3872</v>
      </c>
      <c r="F12" s="6">
        <v>3958</v>
      </c>
      <c r="G12" s="5">
        <f t="shared" si="0"/>
        <v>-2.1728145528044465</v>
      </c>
      <c r="H12" s="2">
        <v>1420</v>
      </c>
      <c r="I12" s="2">
        <v>1295</v>
      </c>
      <c r="J12" s="5">
        <f t="shared" si="1"/>
        <v>9.652509652509652</v>
      </c>
      <c r="K12" s="2">
        <v>1406</v>
      </c>
      <c r="L12" s="2">
        <v>1322</v>
      </c>
      <c r="M12" s="5">
        <f t="shared" si="2"/>
        <v>6.354009077155824</v>
      </c>
      <c r="N12" s="2">
        <v>31</v>
      </c>
      <c r="O12" s="2">
        <v>33</v>
      </c>
      <c r="P12" s="5">
        <f t="shared" si="3"/>
        <v>-6.0606060606060606</v>
      </c>
      <c r="Q12" s="2">
        <v>0</v>
      </c>
      <c r="R12" s="2">
        <v>0</v>
      </c>
      <c r="S12" s="5">
        <v>0</v>
      </c>
      <c r="T12" s="2">
        <v>173</v>
      </c>
      <c r="U12" s="2">
        <v>166</v>
      </c>
      <c r="V12" s="5">
        <f t="shared" si="4"/>
        <v>4.216867469879518</v>
      </c>
      <c r="W12" s="2">
        <v>16</v>
      </c>
      <c r="X12" s="2">
        <v>9</v>
      </c>
      <c r="Y12" s="5">
        <f t="shared" si="5"/>
        <v>77.77777777777779</v>
      </c>
      <c r="Z12" s="4"/>
    </row>
    <row r="13" spans="1:26" ht="13.5">
      <c r="A13" s="3" t="s">
        <v>7</v>
      </c>
      <c r="B13" s="2">
        <v>8692</v>
      </c>
      <c r="C13" s="2">
        <v>8712</v>
      </c>
      <c r="D13" s="5">
        <f t="shared" si="6"/>
        <v>-0.2295684113865932</v>
      </c>
      <c r="E13" s="2">
        <v>4542</v>
      </c>
      <c r="F13" s="6">
        <v>4810</v>
      </c>
      <c r="G13" s="5">
        <f t="shared" si="0"/>
        <v>-5.5717255717255725</v>
      </c>
      <c r="H13" s="2">
        <v>2247</v>
      </c>
      <c r="I13" s="2">
        <v>2117</v>
      </c>
      <c r="J13" s="5">
        <f t="shared" si="1"/>
        <v>6.140765233821446</v>
      </c>
      <c r="K13" s="2">
        <v>1584</v>
      </c>
      <c r="L13" s="2">
        <v>1464</v>
      </c>
      <c r="M13" s="5">
        <f t="shared" si="2"/>
        <v>8.19672131147541</v>
      </c>
      <c r="N13" s="2">
        <v>25</v>
      </c>
      <c r="O13" s="2">
        <v>30</v>
      </c>
      <c r="P13" s="5">
        <f t="shared" si="3"/>
        <v>-16.666666666666664</v>
      </c>
      <c r="Q13" s="2">
        <v>0</v>
      </c>
      <c r="R13" s="2">
        <v>0</v>
      </c>
      <c r="S13" s="5">
        <v>0</v>
      </c>
      <c r="T13" s="2">
        <v>273</v>
      </c>
      <c r="U13" s="2">
        <v>265</v>
      </c>
      <c r="V13" s="5">
        <f t="shared" si="4"/>
        <v>3.018867924528302</v>
      </c>
      <c r="W13" s="2">
        <v>21</v>
      </c>
      <c r="X13" s="2">
        <v>26</v>
      </c>
      <c r="Y13" s="5">
        <f t="shared" si="5"/>
        <v>-19.230769230769234</v>
      </c>
      <c r="Z13" s="4"/>
    </row>
    <row r="14" spans="1:26" ht="13.5">
      <c r="A14" s="3" t="s">
        <v>8</v>
      </c>
      <c r="B14" s="2">
        <v>3057</v>
      </c>
      <c r="C14" s="2">
        <v>3052</v>
      </c>
      <c r="D14" s="5">
        <f t="shared" si="6"/>
        <v>0.163826998689384</v>
      </c>
      <c r="E14" s="2">
        <v>1814</v>
      </c>
      <c r="F14" s="6">
        <v>1901</v>
      </c>
      <c r="G14" s="5">
        <f t="shared" si="0"/>
        <v>-4.576538663861126</v>
      </c>
      <c r="H14" s="2">
        <v>489</v>
      </c>
      <c r="I14" s="2">
        <v>444</v>
      </c>
      <c r="J14" s="5">
        <f t="shared" si="1"/>
        <v>10.135135135135135</v>
      </c>
      <c r="K14" s="2">
        <v>603</v>
      </c>
      <c r="L14" s="2">
        <v>563</v>
      </c>
      <c r="M14" s="5">
        <f t="shared" si="2"/>
        <v>7.104795737122557</v>
      </c>
      <c r="N14" s="2">
        <v>12</v>
      </c>
      <c r="O14" s="2">
        <v>12</v>
      </c>
      <c r="P14" s="5">
        <f t="shared" si="3"/>
        <v>0</v>
      </c>
      <c r="Q14" s="2">
        <v>0</v>
      </c>
      <c r="R14" s="2">
        <v>0</v>
      </c>
      <c r="S14" s="5">
        <v>0</v>
      </c>
      <c r="T14" s="2">
        <v>123</v>
      </c>
      <c r="U14" s="2">
        <v>121</v>
      </c>
      <c r="V14" s="5">
        <f t="shared" si="4"/>
        <v>1.6528925619834711</v>
      </c>
      <c r="W14" s="2">
        <v>16</v>
      </c>
      <c r="X14" s="2">
        <v>11</v>
      </c>
      <c r="Y14" s="5">
        <f t="shared" si="5"/>
        <v>45.45454545454545</v>
      </c>
      <c r="Z14" s="4"/>
    </row>
    <row r="15" spans="1:26" ht="13.5">
      <c r="A15" s="3" t="s">
        <v>9</v>
      </c>
      <c r="B15" s="2">
        <v>4098</v>
      </c>
      <c r="C15" s="2">
        <v>4108</v>
      </c>
      <c r="D15" s="5">
        <f t="shared" si="6"/>
        <v>-0.24342745861733206</v>
      </c>
      <c r="E15" s="2">
        <v>2452</v>
      </c>
      <c r="F15" s="6">
        <v>2623</v>
      </c>
      <c r="G15" s="5">
        <f t="shared" si="0"/>
        <v>-6.519252764010675</v>
      </c>
      <c r="H15" s="2">
        <v>835</v>
      </c>
      <c r="I15" s="2">
        <v>739</v>
      </c>
      <c r="J15" s="5">
        <f t="shared" si="1"/>
        <v>12.990527740189444</v>
      </c>
      <c r="K15" s="2">
        <v>670</v>
      </c>
      <c r="L15" s="2">
        <v>611</v>
      </c>
      <c r="M15" s="5">
        <f t="shared" si="2"/>
        <v>9.656301145662848</v>
      </c>
      <c r="N15" s="2">
        <v>16</v>
      </c>
      <c r="O15" s="2">
        <v>17</v>
      </c>
      <c r="P15" s="5">
        <f t="shared" si="3"/>
        <v>-5.88235294117647</v>
      </c>
      <c r="Q15" s="2">
        <v>0</v>
      </c>
      <c r="R15" s="2">
        <v>0</v>
      </c>
      <c r="S15" s="5">
        <v>0</v>
      </c>
      <c r="T15" s="2">
        <v>121</v>
      </c>
      <c r="U15" s="2">
        <v>115</v>
      </c>
      <c r="V15" s="5">
        <f t="shared" si="4"/>
        <v>5.217391304347826</v>
      </c>
      <c r="W15" s="2">
        <v>4</v>
      </c>
      <c r="X15" s="2">
        <v>3</v>
      </c>
      <c r="Y15" s="5">
        <f t="shared" si="5"/>
        <v>33.33333333333333</v>
      </c>
      <c r="Z15" s="4"/>
    </row>
    <row r="16" spans="1:26" ht="13.5">
      <c r="A16" s="3" t="s">
        <v>10</v>
      </c>
      <c r="B16" s="2">
        <v>3148</v>
      </c>
      <c r="C16" s="2">
        <v>2901</v>
      </c>
      <c r="D16" s="5">
        <f t="shared" si="6"/>
        <v>8.514305411926921</v>
      </c>
      <c r="E16" s="2">
        <v>1733</v>
      </c>
      <c r="F16" s="6">
        <v>1643</v>
      </c>
      <c r="G16" s="5">
        <f t="shared" si="0"/>
        <v>5.477784540474741</v>
      </c>
      <c r="H16" s="2">
        <v>658</v>
      </c>
      <c r="I16" s="2">
        <v>601</v>
      </c>
      <c r="J16" s="5">
        <f t="shared" si="1"/>
        <v>9.484193011647255</v>
      </c>
      <c r="K16" s="2">
        <v>606</v>
      </c>
      <c r="L16" s="2">
        <v>526</v>
      </c>
      <c r="M16" s="5">
        <f t="shared" si="2"/>
        <v>15.209125475285171</v>
      </c>
      <c r="N16" s="2">
        <v>16</v>
      </c>
      <c r="O16" s="2">
        <v>15</v>
      </c>
      <c r="P16" s="5">
        <f t="shared" si="3"/>
        <v>6.666666666666667</v>
      </c>
      <c r="Q16" s="2">
        <v>0</v>
      </c>
      <c r="R16" s="2">
        <v>0</v>
      </c>
      <c r="S16" s="5">
        <v>0</v>
      </c>
      <c r="T16" s="2">
        <v>121</v>
      </c>
      <c r="U16" s="2">
        <v>109</v>
      </c>
      <c r="V16" s="5">
        <f t="shared" si="4"/>
        <v>11.009174311926607</v>
      </c>
      <c r="W16" s="2">
        <v>14</v>
      </c>
      <c r="X16" s="2">
        <v>7</v>
      </c>
      <c r="Y16" s="5">
        <f t="shared" si="5"/>
        <v>100</v>
      </c>
      <c r="Z16" s="4"/>
    </row>
    <row r="17" spans="1:26" ht="13.5">
      <c r="A17" s="3" t="s">
        <v>11</v>
      </c>
      <c r="B17" s="2">
        <v>3063</v>
      </c>
      <c r="C17" s="2">
        <v>2971</v>
      </c>
      <c r="D17" s="5">
        <f t="shared" si="6"/>
        <v>3.096600471221811</v>
      </c>
      <c r="E17" s="2">
        <v>1602</v>
      </c>
      <c r="F17" s="6">
        <v>1671</v>
      </c>
      <c r="G17" s="5">
        <f t="shared" si="0"/>
        <v>-4.129263913824058</v>
      </c>
      <c r="H17" s="2">
        <v>660</v>
      </c>
      <c r="I17" s="2">
        <v>576</v>
      </c>
      <c r="J17" s="5">
        <f t="shared" si="1"/>
        <v>14.583333333333334</v>
      </c>
      <c r="K17" s="2">
        <v>639</v>
      </c>
      <c r="L17" s="2">
        <v>579</v>
      </c>
      <c r="M17" s="5">
        <f t="shared" si="2"/>
        <v>10.362694300518134</v>
      </c>
      <c r="N17" s="2">
        <v>12</v>
      </c>
      <c r="O17" s="2">
        <v>13</v>
      </c>
      <c r="P17" s="5">
        <f t="shared" si="3"/>
        <v>-7.6923076923076925</v>
      </c>
      <c r="Q17" s="2">
        <v>0</v>
      </c>
      <c r="R17" s="2">
        <v>0</v>
      </c>
      <c r="S17" s="5">
        <v>0</v>
      </c>
      <c r="T17" s="2">
        <v>142</v>
      </c>
      <c r="U17" s="2">
        <v>121</v>
      </c>
      <c r="V17" s="5">
        <f t="shared" si="4"/>
        <v>17.355371900826448</v>
      </c>
      <c r="W17" s="2">
        <v>8</v>
      </c>
      <c r="X17" s="2">
        <v>11</v>
      </c>
      <c r="Y17" s="5">
        <f t="shared" si="5"/>
        <v>-27.27272727272727</v>
      </c>
      <c r="Z17" s="4"/>
    </row>
    <row r="18" spans="1:26" ht="13.5">
      <c r="A18" s="3" t="s">
        <v>12</v>
      </c>
      <c r="B18" s="2">
        <v>3168</v>
      </c>
      <c r="C18" s="2">
        <v>3282</v>
      </c>
      <c r="D18" s="5">
        <f t="shared" si="6"/>
        <v>-3.473491773308958</v>
      </c>
      <c r="E18" s="2">
        <v>1946</v>
      </c>
      <c r="F18" s="6">
        <v>2143</v>
      </c>
      <c r="G18" s="5">
        <f t="shared" si="0"/>
        <v>-9.19272048530098</v>
      </c>
      <c r="H18" s="2">
        <v>514</v>
      </c>
      <c r="I18" s="2">
        <v>502</v>
      </c>
      <c r="J18" s="5">
        <f t="shared" si="1"/>
        <v>2.3904382470119523</v>
      </c>
      <c r="K18" s="2">
        <v>549</v>
      </c>
      <c r="L18" s="2">
        <v>476</v>
      </c>
      <c r="M18" s="5">
        <f t="shared" si="2"/>
        <v>15.336134453781513</v>
      </c>
      <c r="N18" s="2">
        <v>9</v>
      </c>
      <c r="O18" s="2">
        <v>9</v>
      </c>
      <c r="P18" s="5">
        <f t="shared" si="3"/>
        <v>0</v>
      </c>
      <c r="Q18" s="2">
        <v>0</v>
      </c>
      <c r="R18" s="2">
        <v>0</v>
      </c>
      <c r="S18" s="5">
        <v>0</v>
      </c>
      <c r="T18" s="2">
        <v>135</v>
      </c>
      <c r="U18" s="2">
        <v>134</v>
      </c>
      <c r="V18" s="5">
        <f t="shared" si="4"/>
        <v>0.7462686567164178</v>
      </c>
      <c r="W18" s="2">
        <v>15</v>
      </c>
      <c r="X18" s="2">
        <v>18</v>
      </c>
      <c r="Y18" s="5">
        <f t="shared" si="5"/>
        <v>-16.666666666666664</v>
      </c>
      <c r="Z18" s="4"/>
    </row>
    <row r="19" spans="1:26" ht="13.5">
      <c r="A19" s="3" t="s">
        <v>13</v>
      </c>
      <c r="B19" s="2">
        <v>2119</v>
      </c>
      <c r="C19" s="2">
        <v>2159</v>
      </c>
      <c r="D19" s="5">
        <f t="shared" si="6"/>
        <v>-1.8527095877721167</v>
      </c>
      <c r="E19" s="2">
        <v>1194</v>
      </c>
      <c r="F19" s="6">
        <v>1290</v>
      </c>
      <c r="G19" s="5">
        <f t="shared" si="0"/>
        <v>-7.441860465116279</v>
      </c>
      <c r="H19" s="2">
        <v>390</v>
      </c>
      <c r="I19" s="2">
        <v>377</v>
      </c>
      <c r="J19" s="5">
        <f t="shared" si="1"/>
        <v>3.4482758620689653</v>
      </c>
      <c r="K19" s="2">
        <v>407</v>
      </c>
      <c r="L19" s="2">
        <v>374</v>
      </c>
      <c r="M19" s="5">
        <f t="shared" si="2"/>
        <v>8.823529411764707</v>
      </c>
      <c r="N19" s="2">
        <v>14</v>
      </c>
      <c r="O19" s="2">
        <v>11</v>
      </c>
      <c r="P19" s="5">
        <f t="shared" si="3"/>
        <v>27.27272727272727</v>
      </c>
      <c r="Q19" s="2">
        <v>0</v>
      </c>
      <c r="R19" s="2">
        <v>0</v>
      </c>
      <c r="S19" s="5">
        <v>0</v>
      </c>
      <c r="T19" s="2">
        <v>106</v>
      </c>
      <c r="U19" s="2">
        <v>97</v>
      </c>
      <c r="V19" s="5">
        <f t="shared" si="4"/>
        <v>9.278350515463918</v>
      </c>
      <c r="W19" s="2">
        <v>8</v>
      </c>
      <c r="X19" s="2">
        <v>10</v>
      </c>
      <c r="Y19" s="5">
        <f t="shared" si="5"/>
        <v>-20</v>
      </c>
      <c r="Z19" s="4"/>
    </row>
    <row r="20" spans="1:26" ht="13.5">
      <c r="A20" s="3" t="s">
        <v>14</v>
      </c>
      <c r="B20" s="2">
        <v>36615</v>
      </c>
      <c r="C20" s="2">
        <v>35343</v>
      </c>
      <c r="D20" s="5">
        <f t="shared" si="6"/>
        <v>3.599015363721246</v>
      </c>
      <c r="E20" s="2">
        <v>21380</v>
      </c>
      <c r="F20" s="6">
        <v>22152</v>
      </c>
      <c r="G20" s="5">
        <f t="shared" si="0"/>
        <v>-3.485012639942217</v>
      </c>
      <c r="H20" s="2">
        <v>6098</v>
      </c>
      <c r="I20" s="2">
        <v>5163</v>
      </c>
      <c r="J20" s="5">
        <f t="shared" si="1"/>
        <v>18.10962618632578</v>
      </c>
      <c r="K20" s="2">
        <v>7362</v>
      </c>
      <c r="L20" s="2">
        <v>6410</v>
      </c>
      <c r="M20" s="5">
        <f t="shared" si="2"/>
        <v>14.85179407176287</v>
      </c>
      <c r="N20" s="2">
        <v>87</v>
      </c>
      <c r="O20" s="2">
        <v>96</v>
      </c>
      <c r="P20" s="5">
        <f t="shared" si="3"/>
        <v>-9.375</v>
      </c>
      <c r="Q20" s="2">
        <v>0</v>
      </c>
      <c r="R20" s="2">
        <v>0</v>
      </c>
      <c r="S20" s="5">
        <v>0</v>
      </c>
      <c r="T20" s="2">
        <v>1574</v>
      </c>
      <c r="U20" s="2">
        <v>1406</v>
      </c>
      <c r="V20" s="5">
        <f t="shared" si="4"/>
        <v>11.948790896159316</v>
      </c>
      <c r="W20" s="2">
        <v>114</v>
      </c>
      <c r="X20" s="2">
        <v>116</v>
      </c>
      <c r="Y20" s="5">
        <f t="shared" si="5"/>
        <v>-1.7241379310344827</v>
      </c>
      <c r="Z20" s="4"/>
    </row>
    <row r="21" spans="1:26" ht="13.5">
      <c r="A21" s="3" t="s">
        <v>15</v>
      </c>
      <c r="B21" s="2">
        <v>3894</v>
      </c>
      <c r="C21" s="2">
        <v>3580</v>
      </c>
      <c r="D21" s="5">
        <f t="shared" si="6"/>
        <v>8.77094972067039</v>
      </c>
      <c r="E21" s="2">
        <v>2223</v>
      </c>
      <c r="F21" s="6">
        <v>2206</v>
      </c>
      <c r="G21" s="5">
        <f t="shared" si="0"/>
        <v>0.7706255666364461</v>
      </c>
      <c r="H21" s="2">
        <v>554</v>
      </c>
      <c r="I21" s="2">
        <v>451</v>
      </c>
      <c r="J21" s="5">
        <f t="shared" si="1"/>
        <v>22.838137472283815</v>
      </c>
      <c r="K21" s="2">
        <v>894</v>
      </c>
      <c r="L21" s="2">
        <v>726</v>
      </c>
      <c r="M21" s="5">
        <f t="shared" si="2"/>
        <v>23.140495867768596</v>
      </c>
      <c r="N21" s="2">
        <v>5</v>
      </c>
      <c r="O21" s="2">
        <v>7</v>
      </c>
      <c r="P21" s="5">
        <f t="shared" si="3"/>
        <v>-28.57142857142857</v>
      </c>
      <c r="Q21" s="2">
        <v>0</v>
      </c>
      <c r="R21" s="2">
        <v>0</v>
      </c>
      <c r="S21" s="5">
        <v>0</v>
      </c>
      <c r="T21" s="2">
        <v>202</v>
      </c>
      <c r="U21" s="2">
        <v>179</v>
      </c>
      <c r="V21" s="5">
        <f t="shared" si="4"/>
        <v>12.849162011173185</v>
      </c>
      <c r="W21" s="2">
        <v>16</v>
      </c>
      <c r="X21" s="2">
        <v>11</v>
      </c>
      <c r="Y21" s="5">
        <f t="shared" si="5"/>
        <v>45.45454545454545</v>
      </c>
      <c r="Z21" s="4"/>
    </row>
    <row r="22" spans="1:26" ht="13.5">
      <c r="A22" s="3" t="s">
        <v>16</v>
      </c>
      <c r="B22" s="2">
        <v>407</v>
      </c>
      <c r="C22" s="2">
        <v>401</v>
      </c>
      <c r="D22" s="5">
        <f t="shared" si="6"/>
        <v>1.4962593516209477</v>
      </c>
      <c r="E22" s="2">
        <v>240</v>
      </c>
      <c r="F22" s="6">
        <v>250</v>
      </c>
      <c r="G22" s="5">
        <f t="shared" si="0"/>
        <v>-4</v>
      </c>
      <c r="H22" s="2">
        <v>55</v>
      </c>
      <c r="I22" s="2">
        <v>52</v>
      </c>
      <c r="J22" s="5">
        <f t="shared" si="1"/>
        <v>5.769230769230769</v>
      </c>
      <c r="K22" s="2">
        <v>91</v>
      </c>
      <c r="L22" s="2">
        <v>85</v>
      </c>
      <c r="M22" s="5">
        <f t="shared" si="2"/>
        <v>7.0588235294117645</v>
      </c>
      <c r="N22" s="2">
        <v>0</v>
      </c>
      <c r="O22" s="2">
        <v>0</v>
      </c>
      <c r="P22" s="5">
        <v>0</v>
      </c>
      <c r="Q22" s="2">
        <v>0</v>
      </c>
      <c r="R22" s="2">
        <v>0</v>
      </c>
      <c r="S22" s="5">
        <v>0</v>
      </c>
      <c r="T22" s="2">
        <v>21</v>
      </c>
      <c r="U22" s="2">
        <v>14</v>
      </c>
      <c r="V22" s="5">
        <f t="shared" si="4"/>
        <v>50</v>
      </c>
      <c r="W22" s="2">
        <v>0</v>
      </c>
      <c r="X22" s="2">
        <v>0</v>
      </c>
      <c r="Y22" s="5">
        <v>0</v>
      </c>
      <c r="Z22" s="4"/>
    </row>
    <row r="23" spans="1:26" ht="13.5">
      <c r="A23" s="3" t="s">
        <v>17</v>
      </c>
      <c r="B23" s="2">
        <v>537</v>
      </c>
      <c r="C23" s="2">
        <v>441</v>
      </c>
      <c r="D23" s="5">
        <f t="shared" si="6"/>
        <v>21.768707482993197</v>
      </c>
      <c r="E23" s="2">
        <v>306</v>
      </c>
      <c r="F23" s="6">
        <v>268</v>
      </c>
      <c r="G23" s="5">
        <f t="shared" si="0"/>
        <v>14.17910447761194</v>
      </c>
      <c r="H23" s="2">
        <v>78</v>
      </c>
      <c r="I23" s="2">
        <v>59</v>
      </c>
      <c r="J23" s="5">
        <f t="shared" si="1"/>
        <v>32.20338983050847</v>
      </c>
      <c r="K23" s="2">
        <v>129</v>
      </c>
      <c r="L23" s="2">
        <v>92</v>
      </c>
      <c r="M23" s="5">
        <f t="shared" si="2"/>
        <v>40.21739130434783</v>
      </c>
      <c r="N23" s="2">
        <v>0</v>
      </c>
      <c r="O23" s="2">
        <v>0</v>
      </c>
      <c r="P23" s="5">
        <v>0</v>
      </c>
      <c r="Q23" s="2">
        <v>0</v>
      </c>
      <c r="R23" s="2">
        <v>0</v>
      </c>
      <c r="S23" s="5">
        <v>0</v>
      </c>
      <c r="T23" s="2">
        <v>23</v>
      </c>
      <c r="U23" s="2">
        <v>22</v>
      </c>
      <c r="V23" s="5">
        <f t="shared" si="4"/>
        <v>4.545454545454546</v>
      </c>
      <c r="W23" s="2">
        <v>1</v>
      </c>
      <c r="X23" s="2">
        <v>0</v>
      </c>
      <c r="Y23" s="7" t="s">
        <v>95</v>
      </c>
      <c r="Z23" s="4"/>
    </row>
    <row r="24" spans="1:26" ht="13.5">
      <c r="A24" s="3" t="s">
        <v>18</v>
      </c>
      <c r="B24" s="2">
        <v>674</v>
      </c>
      <c r="C24" s="2">
        <v>551</v>
      </c>
      <c r="D24" s="5">
        <f t="shared" si="6"/>
        <v>22.323049001814883</v>
      </c>
      <c r="E24" s="2">
        <v>364</v>
      </c>
      <c r="F24" s="6">
        <v>315</v>
      </c>
      <c r="G24" s="5">
        <f t="shared" si="0"/>
        <v>15.555555555555555</v>
      </c>
      <c r="H24" s="2">
        <v>102</v>
      </c>
      <c r="I24" s="2">
        <v>81</v>
      </c>
      <c r="J24" s="5">
        <f t="shared" si="1"/>
        <v>25.925925925925924</v>
      </c>
      <c r="K24" s="2">
        <v>169</v>
      </c>
      <c r="L24" s="2">
        <v>117</v>
      </c>
      <c r="M24" s="5">
        <f t="shared" si="2"/>
        <v>44.44444444444444</v>
      </c>
      <c r="N24" s="2">
        <v>0</v>
      </c>
      <c r="O24" s="2">
        <v>0</v>
      </c>
      <c r="P24" s="5">
        <v>0</v>
      </c>
      <c r="Q24" s="2">
        <v>0</v>
      </c>
      <c r="R24" s="2">
        <v>0</v>
      </c>
      <c r="S24" s="5">
        <v>0</v>
      </c>
      <c r="T24" s="2">
        <v>33</v>
      </c>
      <c r="U24" s="2">
        <v>32</v>
      </c>
      <c r="V24" s="5">
        <f t="shared" si="4"/>
        <v>3.125</v>
      </c>
      <c r="W24" s="2">
        <v>6</v>
      </c>
      <c r="X24" s="2">
        <v>6</v>
      </c>
      <c r="Y24" s="5">
        <f t="shared" si="5"/>
        <v>0</v>
      </c>
      <c r="Z24" s="4"/>
    </row>
    <row r="25" spans="1:26" ht="13.5">
      <c r="A25" s="3" t="s">
        <v>19</v>
      </c>
      <c r="B25" s="2">
        <v>589</v>
      </c>
      <c r="C25" s="2">
        <v>541</v>
      </c>
      <c r="D25" s="5">
        <f t="shared" si="6"/>
        <v>8.872458410351202</v>
      </c>
      <c r="E25" s="2">
        <v>300</v>
      </c>
      <c r="F25" s="6">
        <v>306</v>
      </c>
      <c r="G25" s="5">
        <f t="shared" si="0"/>
        <v>-1.9607843137254901</v>
      </c>
      <c r="H25" s="2">
        <v>99</v>
      </c>
      <c r="I25" s="2">
        <v>74</v>
      </c>
      <c r="J25" s="5">
        <f t="shared" si="1"/>
        <v>33.78378378378378</v>
      </c>
      <c r="K25" s="2">
        <v>157</v>
      </c>
      <c r="L25" s="2">
        <v>129</v>
      </c>
      <c r="M25" s="5">
        <f t="shared" si="2"/>
        <v>21.705426356589147</v>
      </c>
      <c r="N25" s="2">
        <v>1</v>
      </c>
      <c r="O25" s="2">
        <v>2</v>
      </c>
      <c r="P25" s="5">
        <f t="shared" si="3"/>
        <v>-50</v>
      </c>
      <c r="Q25" s="2">
        <v>0</v>
      </c>
      <c r="R25" s="2">
        <v>0</v>
      </c>
      <c r="S25" s="5">
        <v>0</v>
      </c>
      <c r="T25" s="2">
        <v>30</v>
      </c>
      <c r="U25" s="2">
        <v>29</v>
      </c>
      <c r="V25" s="5">
        <f t="shared" si="4"/>
        <v>3.4482758620689653</v>
      </c>
      <c r="W25" s="2">
        <v>2</v>
      </c>
      <c r="X25" s="2">
        <v>1</v>
      </c>
      <c r="Y25" s="5">
        <f t="shared" si="5"/>
        <v>100</v>
      </c>
      <c r="Z25" s="4"/>
    </row>
    <row r="26" spans="1:26" ht="13.5">
      <c r="A26" s="3" t="s">
        <v>20</v>
      </c>
      <c r="B26" s="2">
        <v>383</v>
      </c>
      <c r="C26" s="2">
        <v>350</v>
      </c>
      <c r="D26" s="5">
        <f t="shared" si="6"/>
        <v>9.428571428571429</v>
      </c>
      <c r="E26" s="2">
        <v>222</v>
      </c>
      <c r="F26" s="6">
        <v>224</v>
      </c>
      <c r="G26" s="5">
        <f t="shared" si="0"/>
        <v>-0.8928571428571428</v>
      </c>
      <c r="H26" s="2">
        <v>53</v>
      </c>
      <c r="I26" s="2">
        <v>40</v>
      </c>
      <c r="J26" s="5">
        <f t="shared" si="1"/>
        <v>32.5</v>
      </c>
      <c r="K26" s="2">
        <v>86</v>
      </c>
      <c r="L26" s="2">
        <v>71</v>
      </c>
      <c r="M26" s="5">
        <f t="shared" si="2"/>
        <v>21.12676056338028</v>
      </c>
      <c r="N26" s="2">
        <v>0</v>
      </c>
      <c r="O26" s="2">
        <v>0</v>
      </c>
      <c r="P26" s="5">
        <v>0</v>
      </c>
      <c r="Q26" s="2">
        <v>0</v>
      </c>
      <c r="R26" s="2">
        <v>0</v>
      </c>
      <c r="S26" s="5">
        <v>0</v>
      </c>
      <c r="T26" s="2">
        <v>18</v>
      </c>
      <c r="U26" s="2">
        <v>14</v>
      </c>
      <c r="V26" s="5">
        <f t="shared" si="4"/>
        <v>28.57142857142857</v>
      </c>
      <c r="W26" s="2">
        <v>4</v>
      </c>
      <c r="X26" s="2">
        <v>1</v>
      </c>
      <c r="Y26" s="5">
        <f t="shared" si="5"/>
        <v>300</v>
      </c>
      <c r="Z26" s="4"/>
    </row>
    <row r="27" spans="1:26" ht="13.5">
      <c r="A27" s="3" t="s">
        <v>21</v>
      </c>
      <c r="B27" s="2">
        <v>428</v>
      </c>
      <c r="C27" s="2">
        <v>439</v>
      </c>
      <c r="D27" s="5">
        <f t="shared" si="6"/>
        <v>-2.5056947608200453</v>
      </c>
      <c r="E27" s="2">
        <v>253</v>
      </c>
      <c r="F27" s="6">
        <v>286</v>
      </c>
      <c r="G27" s="5">
        <f t="shared" si="0"/>
        <v>-11.538461538461538</v>
      </c>
      <c r="H27" s="2">
        <v>59</v>
      </c>
      <c r="I27" s="2">
        <v>53</v>
      </c>
      <c r="J27" s="5">
        <f t="shared" si="1"/>
        <v>11.320754716981133</v>
      </c>
      <c r="K27" s="2">
        <v>96</v>
      </c>
      <c r="L27" s="2">
        <v>85</v>
      </c>
      <c r="M27" s="5">
        <f t="shared" si="2"/>
        <v>12.941176470588237</v>
      </c>
      <c r="N27" s="2">
        <v>0</v>
      </c>
      <c r="O27" s="2">
        <v>0</v>
      </c>
      <c r="P27" s="5">
        <v>0</v>
      </c>
      <c r="Q27" s="2">
        <v>0</v>
      </c>
      <c r="R27" s="2">
        <v>0</v>
      </c>
      <c r="S27" s="5">
        <v>0</v>
      </c>
      <c r="T27" s="2">
        <v>20</v>
      </c>
      <c r="U27" s="2">
        <v>14</v>
      </c>
      <c r="V27" s="5">
        <f t="shared" si="4"/>
        <v>42.857142857142854</v>
      </c>
      <c r="W27" s="2">
        <v>0</v>
      </c>
      <c r="X27" s="2">
        <v>1</v>
      </c>
      <c r="Y27" s="5">
        <f t="shared" si="5"/>
        <v>-100</v>
      </c>
      <c r="Z27" s="4"/>
    </row>
    <row r="28" spans="1:26" ht="13.5">
      <c r="A28" s="3" t="s">
        <v>22</v>
      </c>
      <c r="B28" s="2">
        <v>524</v>
      </c>
      <c r="C28" s="2">
        <v>488</v>
      </c>
      <c r="D28" s="5">
        <f t="shared" si="6"/>
        <v>7.377049180327869</v>
      </c>
      <c r="E28" s="2">
        <v>320</v>
      </c>
      <c r="F28" s="6">
        <v>314</v>
      </c>
      <c r="G28" s="5">
        <f t="shared" si="0"/>
        <v>1.910828025477707</v>
      </c>
      <c r="H28" s="2">
        <v>67</v>
      </c>
      <c r="I28" s="2">
        <v>55</v>
      </c>
      <c r="J28" s="5">
        <f t="shared" si="1"/>
        <v>21.818181818181817</v>
      </c>
      <c r="K28" s="2">
        <v>103</v>
      </c>
      <c r="L28" s="2">
        <v>89</v>
      </c>
      <c r="M28" s="5">
        <f t="shared" si="2"/>
        <v>15.730337078651685</v>
      </c>
      <c r="N28" s="2">
        <v>1</v>
      </c>
      <c r="O28" s="2">
        <v>1</v>
      </c>
      <c r="P28" s="5">
        <f t="shared" si="3"/>
        <v>0</v>
      </c>
      <c r="Q28" s="2">
        <v>0</v>
      </c>
      <c r="R28" s="2">
        <v>0</v>
      </c>
      <c r="S28" s="5">
        <v>0</v>
      </c>
      <c r="T28" s="2">
        <v>32</v>
      </c>
      <c r="U28" s="2">
        <v>28</v>
      </c>
      <c r="V28" s="5">
        <f t="shared" si="4"/>
        <v>14.285714285714285</v>
      </c>
      <c r="W28" s="2">
        <v>1</v>
      </c>
      <c r="X28" s="2">
        <v>1</v>
      </c>
      <c r="Y28" s="5">
        <f t="shared" si="5"/>
        <v>0</v>
      </c>
      <c r="Z28" s="4"/>
    </row>
    <row r="29" spans="1:26" ht="13.5">
      <c r="A29" s="3" t="s">
        <v>23</v>
      </c>
      <c r="B29" s="2">
        <v>117</v>
      </c>
      <c r="C29" s="2">
        <v>128</v>
      </c>
      <c r="D29" s="5">
        <f t="shared" si="6"/>
        <v>-8.59375</v>
      </c>
      <c r="E29" s="2">
        <v>78</v>
      </c>
      <c r="F29" s="6">
        <v>93</v>
      </c>
      <c r="G29" s="5">
        <f t="shared" si="0"/>
        <v>-16.129032258064516</v>
      </c>
      <c r="H29" s="2">
        <v>12</v>
      </c>
      <c r="I29" s="2">
        <v>11</v>
      </c>
      <c r="J29" s="5">
        <f t="shared" si="1"/>
        <v>9.090909090909092</v>
      </c>
      <c r="K29" s="2">
        <v>13</v>
      </c>
      <c r="L29" s="2">
        <v>11</v>
      </c>
      <c r="M29" s="5">
        <f t="shared" si="2"/>
        <v>18.181818181818183</v>
      </c>
      <c r="N29" s="2">
        <v>2</v>
      </c>
      <c r="O29" s="2">
        <v>2</v>
      </c>
      <c r="P29" s="5">
        <f t="shared" si="3"/>
        <v>0</v>
      </c>
      <c r="Q29" s="2">
        <v>0</v>
      </c>
      <c r="R29" s="2">
        <v>0</v>
      </c>
      <c r="S29" s="5">
        <v>0</v>
      </c>
      <c r="T29" s="2">
        <v>12</v>
      </c>
      <c r="U29" s="2">
        <v>11</v>
      </c>
      <c r="V29" s="5">
        <f t="shared" si="4"/>
        <v>9.090909090909092</v>
      </c>
      <c r="W29" s="2">
        <v>0</v>
      </c>
      <c r="X29" s="2">
        <v>0</v>
      </c>
      <c r="Y29" s="5">
        <v>0</v>
      </c>
      <c r="Z29" s="4"/>
    </row>
    <row r="30" spans="1:26" ht="13.5">
      <c r="A30" s="3" t="s">
        <v>96</v>
      </c>
      <c r="B30" s="2">
        <v>235</v>
      </c>
      <c r="C30" s="2">
        <v>241</v>
      </c>
      <c r="D30" s="5">
        <f t="shared" si="6"/>
        <v>-2.4896265560165975</v>
      </c>
      <c r="E30" s="2">
        <v>140</v>
      </c>
      <c r="F30" s="6">
        <v>150</v>
      </c>
      <c r="G30" s="5">
        <f t="shared" si="0"/>
        <v>-6.666666666666667</v>
      </c>
      <c r="H30" s="2">
        <v>29</v>
      </c>
      <c r="I30" s="2">
        <v>26</v>
      </c>
      <c r="J30" s="5">
        <f t="shared" si="1"/>
        <v>11.538461538461538</v>
      </c>
      <c r="K30" s="2">
        <v>50</v>
      </c>
      <c r="L30" s="2">
        <v>47</v>
      </c>
      <c r="M30" s="5">
        <f t="shared" si="2"/>
        <v>6.382978723404255</v>
      </c>
      <c r="N30" s="2">
        <v>1</v>
      </c>
      <c r="O30" s="2">
        <v>2</v>
      </c>
      <c r="P30" s="5">
        <f t="shared" si="3"/>
        <v>-50</v>
      </c>
      <c r="Q30" s="2">
        <v>0</v>
      </c>
      <c r="R30" s="2">
        <v>0</v>
      </c>
      <c r="S30" s="5">
        <v>0</v>
      </c>
      <c r="T30" s="2">
        <v>13</v>
      </c>
      <c r="U30" s="2">
        <v>15</v>
      </c>
      <c r="V30" s="5">
        <f t="shared" si="4"/>
        <v>-13.333333333333334</v>
      </c>
      <c r="W30" s="2">
        <v>2</v>
      </c>
      <c r="X30" s="2">
        <v>1</v>
      </c>
      <c r="Y30" s="5">
        <f t="shared" si="5"/>
        <v>100</v>
      </c>
      <c r="Z30" s="4"/>
    </row>
    <row r="31" spans="1:26" ht="13.5">
      <c r="A31" s="3" t="s">
        <v>24</v>
      </c>
      <c r="B31" s="2">
        <v>3012</v>
      </c>
      <c r="C31" s="2">
        <v>2948</v>
      </c>
      <c r="D31" s="5">
        <f t="shared" si="6"/>
        <v>2.1709633649932156</v>
      </c>
      <c r="E31" s="2">
        <v>1650</v>
      </c>
      <c r="F31" s="6">
        <v>1731</v>
      </c>
      <c r="G31" s="5">
        <f t="shared" si="0"/>
        <v>-4.679376083188909</v>
      </c>
      <c r="H31" s="2">
        <v>568</v>
      </c>
      <c r="I31" s="2">
        <v>493</v>
      </c>
      <c r="J31" s="5">
        <f t="shared" si="1"/>
        <v>15.212981744421908</v>
      </c>
      <c r="K31" s="2">
        <v>641</v>
      </c>
      <c r="L31" s="2">
        <v>585</v>
      </c>
      <c r="M31" s="5">
        <f t="shared" si="2"/>
        <v>9.572649572649574</v>
      </c>
      <c r="N31" s="2">
        <v>0</v>
      </c>
      <c r="O31" s="2">
        <v>2</v>
      </c>
      <c r="P31" s="5">
        <f t="shared" si="3"/>
        <v>-100</v>
      </c>
      <c r="Q31" s="2">
        <v>0</v>
      </c>
      <c r="R31" s="2">
        <v>0</v>
      </c>
      <c r="S31" s="5">
        <v>0</v>
      </c>
      <c r="T31" s="2">
        <v>146</v>
      </c>
      <c r="U31" s="2">
        <v>127</v>
      </c>
      <c r="V31" s="5">
        <f t="shared" si="4"/>
        <v>14.960629921259844</v>
      </c>
      <c r="W31" s="2">
        <v>7</v>
      </c>
      <c r="X31" s="2">
        <v>10</v>
      </c>
      <c r="Y31" s="5">
        <f t="shared" si="5"/>
        <v>-30</v>
      </c>
      <c r="Z31" s="4"/>
    </row>
    <row r="32" spans="1:26" ht="13.5">
      <c r="A32" s="3" t="s">
        <v>25</v>
      </c>
      <c r="B32" s="2">
        <v>924</v>
      </c>
      <c r="C32" s="2">
        <v>925</v>
      </c>
      <c r="D32" s="5">
        <f t="shared" si="6"/>
        <v>-0.10810810810810811</v>
      </c>
      <c r="E32" s="2">
        <v>520</v>
      </c>
      <c r="F32" s="6">
        <v>570</v>
      </c>
      <c r="G32" s="5">
        <f t="shared" si="0"/>
        <v>-8.771929824561402</v>
      </c>
      <c r="H32" s="2">
        <v>146</v>
      </c>
      <c r="I32" s="2">
        <v>113</v>
      </c>
      <c r="J32" s="5">
        <f t="shared" si="1"/>
        <v>29.20353982300885</v>
      </c>
      <c r="K32" s="2">
        <v>202</v>
      </c>
      <c r="L32" s="2">
        <v>189</v>
      </c>
      <c r="M32" s="5">
        <f t="shared" si="2"/>
        <v>6.878306878306878</v>
      </c>
      <c r="N32" s="2">
        <v>0</v>
      </c>
      <c r="O32" s="2">
        <v>1</v>
      </c>
      <c r="P32" s="5">
        <f t="shared" si="3"/>
        <v>-100</v>
      </c>
      <c r="Q32" s="2">
        <v>0</v>
      </c>
      <c r="R32" s="2">
        <v>0</v>
      </c>
      <c r="S32" s="5">
        <v>0</v>
      </c>
      <c r="T32" s="2">
        <v>55</v>
      </c>
      <c r="U32" s="2">
        <v>48</v>
      </c>
      <c r="V32" s="5">
        <f t="shared" si="4"/>
        <v>14.583333333333334</v>
      </c>
      <c r="W32" s="2">
        <v>1</v>
      </c>
      <c r="X32" s="2">
        <v>4</v>
      </c>
      <c r="Y32" s="5">
        <f t="shared" si="5"/>
        <v>-75</v>
      </c>
      <c r="Z32" s="4"/>
    </row>
    <row r="33" spans="1:26" ht="13.5">
      <c r="A33" s="3" t="s">
        <v>26</v>
      </c>
      <c r="B33" s="2">
        <v>263</v>
      </c>
      <c r="C33" s="2">
        <v>276</v>
      </c>
      <c r="D33" s="5">
        <f t="shared" si="6"/>
        <v>-4.710144927536232</v>
      </c>
      <c r="E33" s="2">
        <v>179</v>
      </c>
      <c r="F33" s="6">
        <v>189</v>
      </c>
      <c r="G33" s="5">
        <f t="shared" si="0"/>
        <v>-5.291005291005291</v>
      </c>
      <c r="H33" s="2">
        <v>28</v>
      </c>
      <c r="I33" s="2">
        <v>34</v>
      </c>
      <c r="J33" s="5">
        <f t="shared" si="1"/>
        <v>-17.647058823529413</v>
      </c>
      <c r="K33" s="2">
        <v>42</v>
      </c>
      <c r="L33" s="2">
        <v>40</v>
      </c>
      <c r="M33" s="5">
        <f t="shared" si="2"/>
        <v>5</v>
      </c>
      <c r="N33" s="2">
        <v>0</v>
      </c>
      <c r="O33" s="2">
        <v>0</v>
      </c>
      <c r="P33" s="5">
        <v>0</v>
      </c>
      <c r="Q33" s="2">
        <v>0</v>
      </c>
      <c r="R33" s="2">
        <v>0</v>
      </c>
      <c r="S33" s="5">
        <v>0</v>
      </c>
      <c r="T33" s="2">
        <v>13</v>
      </c>
      <c r="U33" s="2">
        <v>13</v>
      </c>
      <c r="V33" s="5">
        <f t="shared" si="4"/>
        <v>0</v>
      </c>
      <c r="W33" s="2">
        <v>1</v>
      </c>
      <c r="X33" s="2">
        <v>0</v>
      </c>
      <c r="Y33" s="7" t="s">
        <v>95</v>
      </c>
      <c r="Z33" s="4"/>
    </row>
    <row r="34" spans="1:26" ht="13.5">
      <c r="A34" s="3" t="s">
        <v>27</v>
      </c>
      <c r="B34" s="2">
        <v>644</v>
      </c>
      <c r="C34" s="2">
        <v>594</v>
      </c>
      <c r="D34" s="5">
        <f t="shared" si="6"/>
        <v>8.417508417508419</v>
      </c>
      <c r="E34" s="2">
        <v>348</v>
      </c>
      <c r="F34" s="6">
        <v>362</v>
      </c>
      <c r="G34" s="5">
        <f t="shared" si="0"/>
        <v>-3.867403314917127</v>
      </c>
      <c r="H34" s="2">
        <v>101</v>
      </c>
      <c r="I34" s="2">
        <v>77</v>
      </c>
      <c r="J34" s="5">
        <f t="shared" si="1"/>
        <v>31.16883116883117</v>
      </c>
      <c r="K34" s="2">
        <v>158</v>
      </c>
      <c r="L34" s="2">
        <v>127</v>
      </c>
      <c r="M34" s="5">
        <f t="shared" si="2"/>
        <v>24.409448818897637</v>
      </c>
      <c r="N34" s="2">
        <v>0</v>
      </c>
      <c r="O34" s="2">
        <v>0</v>
      </c>
      <c r="P34" s="5">
        <v>0</v>
      </c>
      <c r="Q34" s="2">
        <v>0</v>
      </c>
      <c r="R34" s="2">
        <v>0</v>
      </c>
      <c r="S34" s="5">
        <v>0</v>
      </c>
      <c r="T34" s="2">
        <v>34</v>
      </c>
      <c r="U34" s="2">
        <v>25</v>
      </c>
      <c r="V34" s="5">
        <f t="shared" si="4"/>
        <v>36</v>
      </c>
      <c r="W34" s="2">
        <v>3</v>
      </c>
      <c r="X34" s="2">
        <v>3</v>
      </c>
      <c r="Y34" s="5">
        <f t="shared" si="5"/>
        <v>0</v>
      </c>
      <c r="Z34" s="4"/>
    </row>
    <row r="35" spans="1:26" ht="13.5">
      <c r="A35" s="3" t="s">
        <v>28</v>
      </c>
      <c r="B35" s="2">
        <v>1181</v>
      </c>
      <c r="C35" s="2">
        <v>1153</v>
      </c>
      <c r="D35" s="5">
        <f t="shared" si="6"/>
        <v>2.4284475281873377</v>
      </c>
      <c r="E35" s="2">
        <v>603</v>
      </c>
      <c r="F35" s="6">
        <v>610</v>
      </c>
      <c r="G35" s="5">
        <f t="shared" si="0"/>
        <v>-1.1475409836065573</v>
      </c>
      <c r="H35" s="2">
        <v>293</v>
      </c>
      <c r="I35" s="2">
        <v>269</v>
      </c>
      <c r="J35" s="5">
        <f t="shared" si="1"/>
        <v>8.921933085501859</v>
      </c>
      <c r="K35" s="2">
        <v>239</v>
      </c>
      <c r="L35" s="2">
        <v>229</v>
      </c>
      <c r="M35" s="5">
        <f t="shared" si="2"/>
        <v>4.366812227074235</v>
      </c>
      <c r="N35" s="2">
        <v>0</v>
      </c>
      <c r="O35" s="2">
        <v>1</v>
      </c>
      <c r="P35" s="5">
        <f t="shared" si="3"/>
        <v>-100</v>
      </c>
      <c r="Q35" s="2">
        <v>0</v>
      </c>
      <c r="R35" s="2">
        <v>0</v>
      </c>
      <c r="S35" s="5">
        <v>0</v>
      </c>
      <c r="T35" s="2">
        <v>44</v>
      </c>
      <c r="U35" s="2">
        <v>41</v>
      </c>
      <c r="V35" s="5">
        <f t="shared" si="4"/>
        <v>7.317073170731707</v>
      </c>
      <c r="W35" s="2">
        <v>2</v>
      </c>
      <c r="X35" s="2">
        <v>3</v>
      </c>
      <c r="Y35" s="5">
        <f t="shared" si="5"/>
        <v>-33.33333333333333</v>
      </c>
      <c r="Z35" s="4"/>
    </row>
    <row r="36" spans="1:26" ht="13.5">
      <c r="A36" s="3" t="s">
        <v>29</v>
      </c>
      <c r="B36" s="2">
        <v>2166</v>
      </c>
      <c r="C36" s="2">
        <v>2041</v>
      </c>
      <c r="D36" s="5">
        <f t="shared" si="6"/>
        <v>6.124448799608035</v>
      </c>
      <c r="E36" s="2">
        <v>1271</v>
      </c>
      <c r="F36" s="6">
        <v>1282</v>
      </c>
      <c r="G36" s="5">
        <f t="shared" si="0"/>
        <v>-0.858034321372855</v>
      </c>
      <c r="H36" s="2">
        <v>317</v>
      </c>
      <c r="I36" s="2">
        <v>271</v>
      </c>
      <c r="J36" s="5">
        <f t="shared" si="1"/>
        <v>16.974169741697416</v>
      </c>
      <c r="K36" s="2">
        <v>463</v>
      </c>
      <c r="L36" s="2">
        <v>386</v>
      </c>
      <c r="M36" s="5">
        <f t="shared" si="2"/>
        <v>19.94818652849741</v>
      </c>
      <c r="N36" s="2">
        <v>7</v>
      </c>
      <c r="O36" s="2">
        <v>7</v>
      </c>
      <c r="P36" s="5">
        <f t="shared" si="3"/>
        <v>0</v>
      </c>
      <c r="Q36" s="2">
        <v>0</v>
      </c>
      <c r="R36" s="2">
        <v>0</v>
      </c>
      <c r="S36" s="5">
        <v>0</v>
      </c>
      <c r="T36" s="2">
        <v>99</v>
      </c>
      <c r="U36" s="2">
        <v>88</v>
      </c>
      <c r="V36" s="5">
        <f t="shared" si="4"/>
        <v>12.5</v>
      </c>
      <c r="W36" s="2">
        <v>9</v>
      </c>
      <c r="X36" s="2">
        <v>7</v>
      </c>
      <c r="Y36" s="5">
        <f t="shared" si="5"/>
        <v>28.57142857142857</v>
      </c>
      <c r="Z36" s="4"/>
    </row>
    <row r="37" spans="1:26" ht="13.5">
      <c r="A37" s="3" t="s">
        <v>30</v>
      </c>
      <c r="B37" s="2">
        <v>532</v>
      </c>
      <c r="C37" s="2">
        <v>480</v>
      </c>
      <c r="D37" s="5">
        <f t="shared" si="6"/>
        <v>10.833333333333334</v>
      </c>
      <c r="E37" s="2">
        <v>340</v>
      </c>
      <c r="F37" s="6">
        <v>324</v>
      </c>
      <c r="G37" s="5">
        <f t="shared" si="0"/>
        <v>4.938271604938271</v>
      </c>
      <c r="H37" s="2">
        <v>64</v>
      </c>
      <c r="I37" s="2">
        <v>56</v>
      </c>
      <c r="J37" s="5">
        <f t="shared" si="1"/>
        <v>14.285714285714285</v>
      </c>
      <c r="K37" s="2">
        <v>99</v>
      </c>
      <c r="L37" s="2">
        <v>76</v>
      </c>
      <c r="M37" s="5">
        <f t="shared" si="2"/>
        <v>30.263157894736842</v>
      </c>
      <c r="N37" s="2">
        <v>0</v>
      </c>
      <c r="O37" s="2">
        <v>0</v>
      </c>
      <c r="P37" s="5">
        <v>0</v>
      </c>
      <c r="Q37" s="2">
        <v>0</v>
      </c>
      <c r="R37" s="2">
        <v>0</v>
      </c>
      <c r="S37" s="5">
        <v>0</v>
      </c>
      <c r="T37" s="2">
        <v>28</v>
      </c>
      <c r="U37" s="2">
        <v>22</v>
      </c>
      <c r="V37" s="5">
        <f t="shared" si="4"/>
        <v>27.27272727272727</v>
      </c>
      <c r="W37" s="2">
        <v>1</v>
      </c>
      <c r="X37" s="2">
        <v>2</v>
      </c>
      <c r="Y37" s="5">
        <f t="shared" si="5"/>
        <v>-50</v>
      </c>
      <c r="Z37" s="4"/>
    </row>
    <row r="38" spans="1:26" ht="13.5">
      <c r="A38" s="3" t="s">
        <v>31</v>
      </c>
      <c r="B38" s="2">
        <v>135</v>
      </c>
      <c r="C38" s="2">
        <v>136</v>
      </c>
      <c r="D38" s="5">
        <f t="shared" si="6"/>
        <v>-0.7352941176470588</v>
      </c>
      <c r="E38" s="2">
        <v>89</v>
      </c>
      <c r="F38" s="6">
        <v>95</v>
      </c>
      <c r="G38" s="5">
        <f t="shared" si="0"/>
        <v>-6.315789473684211</v>
      </c>
      <c r="H38" s="2">
        <v>19</v>
      </c>
      <c r="I38" s="2">
        <v>18</v>
      </c>
      <c r="J38" s="5">
        <f t="shared" si="1"/>
        <v>5.555555555555555</v>
      </c>
      <c r="K38" s="2">
        <v>20</v>
      </c>
      <c r="L38" s="2">
        <v>17</v>
      </c>
      <c r="M38" s="5">
        <f t="shared" si="2"/>
        <v>17.647058823529413</v>
      </c>
      <c r="N38" s="2">
        <v>0</v>
      </c>
      <c r="O38" s="2">
        <v>0</v>
      </c>
      <c r="P38" s="5">
        <v>0</v>
      </c>
      <c r="Q38" s="2">
        <v>0</v>
      </c>
      <c r="R38" s="2">
        <v>0</v>
      </c>
      <c r="S38" s="5">
        <v>0</v>
      </c>
      <c r="T38" s="2">
        <v>5</v>
      </c>
      <c r="U38" s="2">
        <v>6</v>
      </c>
      <c r="V38" s="5">
        <f t="shared" si="4"/>
        <v>-16.666666666666664</v>
      </c>
      <c r="W38" s="2">
        <v>2</v>
      </c>
      <c r="X38" s="2">
        <v>0</v>
      </c>
      <c r="Y38" s="7" t="s">
        <v>95</v>
      </c>
      <c r="Z38" s="4"/>
    </row>
    <row r="39" spans="1:26" ht="13.5">
      <c r="A39" s="3" t="s">
        <v>32</v>
      </c>
      <c r="B39" s="2">
        <v>461</v>
      </c>
      <c r="C39" s="2">
        <v>449</v>
      </c>
      <c r="D39" s="5">
        <f t="shared" si="6"/>
        <v>2.6726057906458798</v>
      </c>
      <c r="E39" s="2">
        <v>287</v>
      </c>
      <c r="F39" s="6">
        <v>280</v>
      </c>
      <c r="G39" s="5">
        <f t="shared" si="0"/>
        <v>2.5</v>
      </c>
      <c r="H39" s="2">
        <v>52</v>
      </c>
      <c r="I39" s="2">
        <v>52</v>
      </c>
      <c r="J39" s="5">
        <f t="shared" si="1"/>
        <v>0</v>
      </c>
      <c r="K39" s="2">
        <v>95</v>
      </c>
      <c r="L39" s="2">
        <v>90</v>
      </c>
      <c r="M39" s="5">
        <f t="shared" si="2"/>
        <v>5.555555555555555</v>
      </c>
      <c r="N39" s="2">
        <v>6</v>
      </c>
      <c r="O39" s="2">
        <v>6</v>
      </c>
      <c r="P39" s="5">
        <f t="shared" si="3"/>
        <v>0</v>
      </c>
      <c r="Q39" s="2">
        <v>0</v>
      </c>
      <c r="R39" s="2">
        <v>0</v>
      </c>
      <c r="S39" s="5">
        <v>0</v>
      </c>
      <c r="T39" s="2">
        <v>18</v>
      </c>
      <c r="U39" s="2">
        <v>18</v>
      </c>
      <c r="V39" s="5">
        <f t="shared" si="4"/>
        <v>0</v>
      </c>
      <c r="W39" s="2">
        <v>3</v>
      </c>
      <c r="X39" s="2">
        <v>3</v>
      </c>
      <c r="Y39" s="5">
        <f t="shared" si="5"/>
        <v>0</v>
      </c>
      <c r="Z39" s="4"/>
    </row>
    <row r="40" spans="1:26" ht="13.5">
      <c r="A40" s="3" t="s">
        <v>33</v>
      </c>
      <c r="B40" s="2">
        <v>632</v>
      </c>
      <c r="C40" s="2">
        <v>420</v>
      </c>
      <c r="D40" s="5">
        <f t="shared" si="6"/>
        <v>50.476190476190474</v>
      </c>
      <c r="E40" s="2">
        <v>226</v>
      </c>
      <c r="F40" s="6">
        <v>251</v>
      </c>
      <c r="G40" s="5">
        <f t="shared" si="0"/>
        <v>-9.9601593625498</v>
      </c>
      <c r="H40" s="2">
        <v>81</v>
      </c>
      <c r="I40" s="2">
        <v>64</v>
      </c>
      <c r="J40" s="5">
        <f t="shared" si="1"/>
        <v>26.5625</v>
      </c>
      <c r="K40" s="2">
        <v>103</v>
      </c>
      <c r="L40" s="2">
        <v>88</v>
      </c>
      <c r="M40" s="5">
        <f t="shared" si="2"/>
        <v>17.045454545454543</v>
      </c>
      <c r="N40" s="2">
        <v>1</v>
      </c>
      <c r="O40" s="2">
        <v>1</v>
      </c>
      <c r="P40" s="5">
        <f t="shared" si="3"/>
        <v>0</v>
      </c>
      <c r="Q40" s="2">
        <v>0</v>
      </c>
      <c r="R40" s="2">
        <v>0</v>
      </c>
      <c r="S40" s="5">
        <v>0</v>
      </c>
      <c r="T40" s="2">
        <v>21</v>
      </c>
      <c r="U40" s="2">
        <v>15</v>
      </c>
      <c r="V40" s="5">
        <f t="shared" si="4"/>
        <v>40</v>
      </c>
      <c r="W40" s="2">
        <v>0</v>
      </c>
      <c r="X40" s="2">
        <v>1</v>
      </c>
      <c r="Y40" s="5">
        <f t="shared" si="5"/>
        <v>-100</v>
      </c>
      <c r="Z40" s="4"/>
    </row>
    <row r="41" spans="1:26" ht="13.5">
      <c r="A41" s="3" t="s">
        <v>34</v>
      </c>
      <c r="B41" s="2">
        <v>606</v>
      </c>
      <c r="C41" s="2">
        <v>556</v>
      </c>
      <c r="D41" s="5">
        <f t="shared" si="6"/>
        <v>8.992805755395683</v>
      </c>
      <c r="E41" s="2">
        <v>329</v>
      </c>
      <c r="F41" s="6">
        <v>332</v>
      </c>
      <c r="G41" s="5">
        <f t="shared" si="0"/>
        <v>-0.9036144578313252</v>
      </c>
      <c r="H41" s="2">
        <v>101</v>
      </c>
      <c r="I41" s="2">
        <v>81</v>
      </c>
      <c r="J41" s="5">
        <f t="shared" si="1"/>
        <v>24.691358024691358</v>
      </c>
      <c r="K41" s="2">
        <v>146</v>
      </c>
      <c r="L41" s="2">
        <v>115</v>
      </c>
      <c r="M41" s="5">
        <f t="shared" si="2"/>
        <v>26.956521739130434</v>
      </c>
      <c r="N41" s="2">
        <v>0</v>
      </c>
      <c r="O41" s="2">
        <v>0</v>
      </c>
      <c r="P41" s="5">
        <v>0</v>
      </c>
      <c r="Q41" s="2">
        <v>0</v>
      </c>
      <c r="R41" s="2">
        <v>0</v>
      </c>
      <c r="S41" s="5">
        <v>0</v>
      </c>
      <c r="T41" s="2">
        <v>27</v>
      </c>
      <c r="U41" s="2">
        <v>27</v>
      </c>
      <c r="V41" s="5">
        <f t="shared" si="4"/>
        <v>0</v>
      </c>
      <c r="W41" s="2">
        <v>3</v>
      </c>
      <c r="X41" s="2">
        <v>1</v>
      </c>
      <c r="Y41" s="5">
        <f t="shared" si="5"/>
        <v>200</v>
      </c>
      <c r="Z41" s="4"/>
    </row>
    <row r="42" spans="1:26" ht="13.5">
      <c r="A42" s="3" t="s">
        <v>35</v>
      </c>
      <c r="B42" s="2">
        <v>2753</v>
      </c>
      <c r="C42" s="2">
        <v>2899</v>
      </c>
      <c r="D42" s="5">
        <f t="shared" si="6"/>
        <v>-5.036219385995171</v>
      </c>
      <c r="E42" s="2">
        <v>1731</v>
      </c>
      <c r="F42" s="6">
        <v>1975</v>
      </c>
      <c r="G42" s="5">
        <f t="shared" si="0"/>
        <v>-12.354430379746836</v>
      </c>
      <c r="H42" s="2">
        <v>376</v>
      </c>
      <c r="I42" s="2">
        <v>327</v>
      </c>
      <c r="J42" s="5">
        <f t="shared" si="1"/>
        <v>14.984709480122325</v>
      </c>
      <c r="K42" s="2">
        <v>488</v>
      </c>
      <c r="L42" s="2">
        <v>455</v>
      </c>
      <c r="M42" s="5">
        <f t="shared" si="2"/>
        <v>7.252747252747254</v>
      </c>
      <c r="N42" s="2">
        <v>9</v>
      </c>
      <c r="O42" s="2">
        <v>10</v>
      </c>
      <c r="P42" s="5">
        <f t="shared" si="3"/>
        <v>-10</v>
      </c>
      <c r="Q42" s="2">
        <v>0</v>
      </c>
      <c r="R42" s="2">
        <v>0</v>
      </c>
      <c r="S42" s="5">
        <v>0</v>
      </c>
      <c r="T42" s="2">
        <v>143</v>
      </c>
      <c r="U42" s="2">
        <v>130</v>
      </c>
      <c r="V42" s="5">
        <f t="shared" si="4"/>
        <v>10</v>
      </c>
      <c r="W42" s="2">
        <v>6</v>
      </c>
      <c r="X42" s="2">
        <v>2</v>
      </c>
      <c r="Y42" s="5">
        <f t="shared" si="5"/>
        <v>200</v>
      </c>
      <c r="Z42" s="4"/>
    </row>
    <row r="43" spans="1:26" ht="13.5">
      <c r="A43" s="3" t="s">
        <v>36</v>
      </c>
      <c r="B43" s="2">
        <v>714</v>
      </c>
      <c r="C43" s="2">
        <v>778</v>
      </c>
      <c r="D43" s="5">
        <f t="shared" si="6"/>
        <v>-8.226221079691516</v>
      </c>
      <c r="E43" s="2">
        <v>447</v>
      </c>
      <c r="F43" s="6">
        <v>519</v>
      </c>
      <c r="G43" s="5">
        <f t="shared" si="0"/>
        <v>-13.872832369942195</v>
      </c>
      <c r="H43" s="2">
        <v>95</v>
      </c>
      <c r="I43" s="2">
        <v>87</v>
      </c>
      <c r="J43" s="5">
        <f t="shared" si="1"/>
        <v>9.195402298850574</v>
      </c>
      <c r="K43" s="2">
        <v>132</v>
      </c>
      <c r="L43" s="2">
        <v>132</v>
      </c>
      <c r="M43" s="5">
        <f t="shared" si="2"/>
        <v>0</v>
      </c>
      <c r="N43" s="2">
        <v>7</v>
      </c>
      <c r="O43" s="2">
        <v>8</v>
      </c>
      <c r="P43" s="5">
        <f t="shared" si="3"/>
        <v>-12.5</v>
      </c>
      <c r="Q43" s="2">
        <v>0</v>
      </c>
      <c r="R43" s="2">
        <v>0</v>
      </c>
      <c r="S43" s="5">
        <v>0</v>
      </c>
      <c r="T43" s="2">
        <v>31</v>
      </c>
      <c r="U43" s="2">
        <v>32</v>
      </c>
      <c r="V43" s="5">
        <f t="shared" si="4"/>
        <v>-3.125</v>
      </c>
      <c r="W43" s="2">
        <v>2</v>
      </c>
      <c r="X43" s="2">
        <v>0</v>
      </c>
      <c r="Y43" s="7" t="s">
        <v>95</v>
      </c>
      <c r="Z43" s="4"/>
    </row>
    <row r="44" spans="1:26" ht="13.5">
      <c r="A44" s="3" t="s">
        <v>37</v>
      </c>
      <c r="B44" s="2">
        <v>428</v>
      </c>
      <c r="C44" s="2">
        <v>459</v>
      </c>
      <c r="D44" s="5">
        <f t="shared" si="6"/>
        <v>-6.753812636165578</v>
      </c>
      <c r="E44" s="2">
        <v>257</v>
      </c>
      <c r="F44" s="6">
        <v>287</v>
      </c>
      <c r="G44" s="5">
        <f t="shared" si="0"/>
        <v>-10.452961672473867</v>
      </c>
      <c r="H44" s="2">
        <v>62</v>
      </c>
      <c r="I44" s="2">
        <v>61</v>
      </c>
      <c r="J44" s="5">
        <f t="shared" si="1"/>
        <v>1.639344262295082</v>
      </c>
      <c r="K44" s="2">
        <v>84</v>
      </c>
      <c r="L44" s="2">
        <v>82</v>
      </c>
      <c r="M44" s="5">
        <f t="shared" si="2"/>
        <v>2.4390243902439024</v>
      </c>
      <c r="N44" s="2">
        <v>1</v>
      </c>
      <c r="O44" s="2">
        <v>2</v>
      </c>
      <c r="P44" s="5">
        <f t="shared" si="3"/>
        <v>-50</v>
      </c>
      <c r="Q44" s="2">
        <v>0</v>
      </c>
      <c r="R44" s="2">
        <v>0</v>
      </c>
      <c r="S44" s="5">
        <v>0</v>
      </c>
      <c r="T44" s="2">
        <v>24</v>
      </c>
      <c r="U44" s="2">
        <v>26</v>
      </c>
      <c r="V44" s="5">
        <f t="shared" si="4"/>
        <v>-7.6923076923076925</v>
      </c>
      <c r="W44" s="2">
        <v>0</v>
      </c>
      <c r="X44" s="2">
        <v>1</v>
      </c>
      <c r="Y44" s="5">
        <f t="shared" si="5"/>
        <v>-100</v>
      </c>
      <c r="Z44" s="4"/>
    </row>
    <row r="45" spans="1:26" ht="13.5">
      <c r="A45" s="3" t="s">
        <v>38</v>
      </c>
      <c r="B45" s="2">
        <v>1125</v>
      </c>
      <c r="C45" s="2">
        <v>1098</v>
      </c>
      <c r="D45" s="5">
        <f t="shared" si="6"/>
        <v>2.459016393442623</v>
      </c>
      <c r="E45" s="2">
        <v>651</v>
      </c>
      <c r="F45" s="6">
        <v>706</v>
      </c>
      <c r="G45" s="5">
        <f t="shared" si="0"/>
        <v>-7.790368271954675</v>
      </c>
      <c r="H45" s="2">
        <v>180</v>
      </c>
      <c r="I45" s="2">
        <v>141</v>
      </c>
      <c r="J45" s="5">
        <f t="shared" si="1"/>
        <v>27.659574468085108</v>
      </c>
      <c r="K45" s="2">
        <v>236</v>
      </c>
      <c r="L45" s="2">
        <v>205</v>
      </c>
      <c r="M45" s="5">
        <f t="shared" si="2"/>
        <v>15.121951219512194</v>
      </c>
      <c r="N45" s="2">
        <v>1</v>
      </c>
      <c r="O45" s="2">
        <v>0</v>
      </c>
      <c r="P45" s="7" t="s">
        <v>95</v>
      </c>
      <c r="Q45" s="2">
        <v>0</v>
      </c>
      <c r="R45" s="2">
        <v>0</v>
      </c>
      <c r="S45" s="5">
        <v>0</v>
      </c>
      <c r="T45" s="2">
        <v>55</v>
      </c>
      <c r="U45" s="2">
        <v>46</v>
      </c>
      <c r="V45" s="5">
        <f t="shared" si="4"/>
        <v>19.565217391304348</v>
      </c>
      <c r="W45" s="2">
        <v>2</v>
      </c>
      <c r="X45" s="2">
        <v>0</v>
      </c>
      <c r="Y45" s="7" t="s">
        <v>95</v>
      </c>
      <c r="Z45" s="4"/>
    </row>
    <row r="46" spans="1:26" ht="13.5">
      <c r="A46" s="3" t="s">
        <v>39</v>
      </c>
      <c r="B46" s="2">
        <v>303</v>
      </c>
      <c r="C46" s="2">
        <v>382</v>
      </c>
      <c r="D46" s="5">
        <f t="shared" si="6"/>
        <v>-20.680628272251308</v>
      </c>
      <c r="E46" s="2">
        <v>244</v>
      </c>
      <c r="F46" s="6">
        <v>327</v>
      </c>
      <c r="G46" s="5">
        <f t="shared" si="0"/>
        <v>-25.382262996941897</v>
      </c>
      <c r="H46" s="2">
        <v>23</v>
      </c>
      <c r="I46" s="2">
        <v>26</v>
      </c>
      <c r="J46" s="5">
        <f t="shared" si="1"/>
        <v>-11.538461538461538</v>
      </c>
      <c r="K46" s="2">
        <v>17</v>
      </c>
      <c r="L46" s="2">
        <v>17</v>
      </c>
      <c r="M46" s="5">
        <f t="shared" si="2"/>
        <v>0</v>
      </c>
      <c r="N46" s="2">
        <v>0</v>
      </c>
      <c r="O46" s="2">
        <v>0</v>
      </c>
      <c r="P46" s="5">
        <v>0</v>
      </c>
      <c r="Q46" s="2">
        <v>0</v>
      </c>
      <c r="R46" s="2">
        <v>0</v>
      </c>
      <c r="S46" s="5">
        <v>0</v>
      </c>
      <c r="T46" s="2">
        <v>17</v>
      </c>
      <c r="U46" s="2">
        <v>11</v>
      </c>
      <c r="V46" s="5">
        <f t="shared" si="4"/>
        <v>54.54545454545454</v>
      </c>
      <c r="W46" s="2">
        <v>2</v>
      </c>
      <c r="X46" s="2">
        <v>1</v>
      </c>
      <c r="Y46" s="5">
        <f t="shared" si="5"/>
        <v>100</v>
      </c>
      <c r="Z46" s="4"/>
    </row>
    <row r="47" spans="1:26" ht="13.5">
      <c r="A47" s="3" t="s">
        <v>40</v>
      </c>
      <c r="B47" s="2">
        <v>58</v>
      </c>
      <c r="C47" s="2">
        <v>62</v>
      </c>
      <c r="D47" s="5">
        <f t="shared" si="6"/>
        <v>-6.451612903225806</v>
      </c>
      <c r="E47" s="2">
        <v>41</v>
      </c>
      <c r="F47" s="6">
        <v>45</v>
      </c>
      <c r="G47" s="5">
        <f t="shared" si="0"/>
        <v>-8.88888888888889</v>
      </c>
      <c r="H47" s="2">
        <v>8</v>
      </c>
      <c r="I47" s="2">
        <v>8</v>
      </c>
      <c r="J47" s="5">
        <f t="shared" si="1"/>
        <v>0</v>
      </c>
      <c r="K47" s="2">
        <v>4</v>
      </c>
      <c r="L47" s="2">
        <v>5</v>
      </c>
      <c r="M47" s="5">
        <f t="shared" si="2"/>
        <v>-20</v>
      </c>
      <c r="N47" s="2">
        <v>0</v>
      </c>
      <c r="O47" s="2">
        <v>0</v>
      </c>
      <c r="P47" s="5">
        <v>0</v>
      </c>
      <c r="Q47" s="2">
        <v>0</v>
      </c>
      <c r="R47" s="2">
        <v>0</v>
      </c>
      <c r="S47" s="5">
        <v>0</v>
      </c>
      <c r="T47" s="2">
        <v>5</v>
      </c>
      <c r="U47" s="2">
        <v>4</v>
      </c>
      <c r="V47" s="5">
        <f t="shared" si="4"/>
        <v>25</v>
      </c>
      <c r="W47" s="2">
        <v>0</v>
      </c>
      <c r="X47" s="2">
        <v>0</v>
      </c>
      <c r="Y47" s="5">
        <v>0</v>
      </c>
      <c r="Z47" s="4"/>
    </row>
    <row r="48" spans="1:26" ht="13.5">
      <c r="A48" s="3" t="s">
        <v>41</v>
      </c>
      <c r="B48" s="2">
        <v>125</v>
      </c>
      <c r="C48" s="2">
        <v>120</v>
      </c>
      <c r="D48" s="5">
        <f t="shared" si="6"/>
        <v>4.166666666666666</v>
      </c>
      <c r="E48" s="2">
        <v>91</v>
      </c>
      <c r="F48" s="6">
        <v>91</v>
      </c>
      <c r="G48" s="5">
        <f t="shared" si="0"/>
        <v>0</v>
      </c>
      <c r="H48" s="2">
        <v>8</v>
      </c>
      <c r="I48" s="2">
        <v>4</v>
      </c>
      <c r="J48" s="5">
        <f t="shared" si="1"/>
        <v>100</v>
      </c>
      <c r="K48" s="2">
        <v>15</v>
      </c>
      <c r="L48" s="2">
        <v>14</v>
      </c>
      <c r="M48" s="5">
        <f t="shared" si="2"/>
        <v>7.142857142857142</v>
      </c>
      <c r="N48" s="2">
        <v>0</v>
      </c>
      <c r="O48" s="2">
        <v>0</v>
      </c>
      <c r="P48" s="5">
        <v>0</v>
      </c>
      <c r="Q48" s="2">
        <v>0</v>
      </c>
      <c r="R48" s="2">
        <v>0</v>
      </c>
      <c r="S48" s="5">
        <v>0</v>
      </c>
      <c r="T48" s="2">
        <v>11</v>
      </c>
      <c r="U48" s="2">
        <v>11</v>
      </c>
      <c r="V48" s="5">
        <f t="shared" si="4"/>
        <v>0</v>
      </c>
      <c r="W48" s="2">
        <v>0</v>
      </c>
      <c r="X48" s="2">
        <v>0</v>
      </c>
      <c r="Y48" s="5">
        <v>0</v>
      </c>
      <c r="Z48" s="4"/>
    </row>
    <row r="49" spans="1:25" ht="13.5">
      <c r="A49" s="3"/>
      <c r="B49" s="2"/>
      <c r="C49" s="2"/>
      <c r="D49" s="5"/>
      <c r="E49" s="2"/>
      <c r="F49" s="6"/>
      <c r="G49" s="5"/>
      <c r="H49" s="2"/>
      <c r="I49" s="2"/>
      <c r="J49" s="5"/>
      <c r="K49" s="2"/>
      <c r="L49" s="2"/>
      <c r="M49" s="5"/>
      <c r="N49" s="2"/>
      <c r="O49" s="2"/>
      <c r="P49" s="5"/>
      <c r="Q49" s="2"/>
      <c r="R49" s="2"/>
      <c r="S49" s="5"/>
      <c r="T49" s="2"/>
      <c r="U49" s="2"/>
      <c r="V49" s="5"/>
      <c r="W49" s="2"/>
      <c r="X49" s="2"/>
      <c r="Y49" s="5"/>
    </row>
  </sheetData>
  <mergeCells count="33">
    <mergeCell ref="H5:H6"/>
    <mergeCell ref="I5:I6"/>
    <mergeCell ref="T3:V4"/>
    <mergeCell ref="W3:Y4"/>
    <mergeCell ref="T5:T6"/>
    <mergeCell ref="U5:U6"/>
    <mergeCell ref="V5:V6"/>
    <mergeCell ref="W5:W6"/>
    <mergeCell ref="X5:X6"/>
    <mergeCell ref="Y5:Y6"/>
    <mergeCell ref="N3:P4"/>
    <mergeCell ref="Q3:S4"/>
    <mergeCell ref="N5:N6"/>
    <mergeCell ref="O5:O6"/>
    <mergeCell ref="P5:P6"/>
    <mergeCell ref="Q5:Q6"/>
    <mergeCell ref="R5:R6"/>
    <mergeCell ref="S5:S6"/>
    <mergeCell ref="K3:M4"/>
    <mergeCell ref="J5:J6"/>
    <mergeCell ref="K5:K6"/>
    <mergeCell ref="L5:L6"/>
    <mergeCell ref="M5:M6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12" footer="0.51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workbookViewId="0" topLeftCell="A1">
      <selection activeCell="A50" sqref="A50"/>
    </sheetView>
  </sheetViews>
  <sheetFormatPr defaultColWidth="9.00390625" defaultRowHeight="13.5"/>
  <cols>
    <col min="1" max="1" width="10.625" style="0" customWidth="1"/>
    <col min="2" max="26" width="6.875" style="0" customWidth="1"/>
  </cols>
  <sheetData>
    <row r="1" ht="14.25">
      <c r="A1" s="1" t="s">
        <v>83</v>
      </c>
    </row>
    <row r="3" spans="1:26" ht="13.5">
      <c r="A3" s="8" t="s">
        <v>0</v>
      </c>
      <c r="B3" s="11" t="s">
        <v>84</v>
      </c>
      <c r="C3" s="12"/>
      <c r="D3" s="12"/>
      <c r="E3" s="11" t="s">
        <v>85</v>
      </c>
      <c r="F3" s="12"/>
      <c r="G3" s="12"/>
      <c r="H3" s="11" t="s">
        <v>86</v>
      </c>
      <c r="I3" s="12"/>
      <c r="J3" s="12"/>
      <c r="K3" s="11" t="s">
        <v>87</v>
      </c>
      <c r="L3" s="12"/>
      <c r="M3" s="12"/>
      <c r="N3" s="11" t="s">
        <v>88</v>
      </c>
      <c r="O3" s="12"/>
      <c r="P3" s="12"/>
      <c r="Q3" s="11" t="s">
        <v>89</v>
      </c>
      <c r="R3" s="12"/>
      <c r="S3" s="12"/>
      <c r="T3" s="11" t="s">
        <v>90</v>
      </c>
      <c r="U3" s="12"/>
      <c r="V3" s="12"/>
      <c r="W3" s="11" t="s">
        <v>91</v>
      </c>
      <c r="X3" s="12"/>
      <c r="Y3" s="12"/>
      <c r="Z3" s="4"/>
    </row>
    <row r="4" spans="1:26" ht="13.5">
      <c r="A4" s="9"/>
      <c r="B4" s="13"/>
      <c r="C4" s="14"/>
      <c r="D4" s="14"/>
      <c r="E4" s="13"/>
      <c r="F4" s="14"/>
      <c r="G4" s="14"/>
      <c r="H4" s="13"/>
      <c r="I4" s="14"/>
      <c r="J4" s="14"/>
      <c r="K4" s="13"/>
      <c r="L4" s="14"/>
      <c r="M4" s="14"/>
      <c r="N4" s="13"/>
      <c r="O4" s="14"/>
      <c r="P4" s="14"/>
      <c r="Q4" s="13"/>
      <c r="R4" s="14"/>
      <c r="S4" s="14"/>
      <c r="T4" s="13"/>
      <c r="U4" s="14"/>
      <c r="V4" s="14"/>
      <c r="W4" s="13"/>
      <c r="X4" s="14"/>
      <c r="Y4" s="14"/>
      <c r="Z4" s="4"/>
    </row>
    <row r="5" spans="1:26" ht="13.5">
      <c r="A5" s="9"/>
      <c r="B5" s="15" t="s">
        <v>92</v>
      </c>
      <c r="C5" s="15" t="s">
        <v>93</v>
      </c>
      <c r="D5" s="15" t="s">
        <v>94</v>
      </c>
      <c r="E5" s="15" t="s">
        <v>92</v>
      </c>
      <c r="F5" s="15" t="s">
        <v>93</v>
      </c>
      <c r="G5" s="15" t="s">
        <v>94</v>
      </c>
      <c r="H5" s="15" t="s">
        <v>92</v>
      </c>
      <c r="I5" s="15" t="s">
        <v>93</v>
      </c>
      <c r="J5" s="15" t="s">
        <v>94</v>
      </c>
      <c r="K5" s="15" t="s">
        <v>92</v>
      </c>
      <c r="L5" s="15" t="s">
        <v>93</v>
      </c>
      <c r="M5" s="15" t="s">
        <v>94</v>
      </c>
      <c r="N5" s="15" t="s">
        <v>92</v>
      </c>
      <c r="O5" s="15" t="s">
        <v>93</v>
      </c>
      <c r="P5" s="15" t="s">
        <v>94</v>
      </c>
      <c r="Q5" s="15" t="s">
        <v>92</v>
      </c>
      <c r="R5" s="15" t="s">
        <v>93</v>
      </c>
      <c r="S5" s="15" t="s">
        <v>94</v>
      </c>
      <c r="T5" s="15" t="s">
        <v>92</v>
      </c>
      <c r="U5" s="15" t="s">
        <v>93</v>
      </c>
      <c r="V5" s="15" t="s">
        <v>94</v>
      </c>
      <c r="W5" s="15" t="s">
        <v>92</v>
      </c>
      <c r="X5" s="15" t="s">
        <v>93</v>
      </c>
      <c r="Y5" s="15" t="s">
        <v>94</v>
      </c>
      <c r="Z5" s="4"/>
    </row>
    <row r="6" spans="1:26" ht="13.5">
      <c r="A6" s="1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4"/>
    </row>
    <row r="7" spans="1:26" ht="13.5">
      <c r="A7" s="3" t="s">
        <v>42</v>
      </c>
      <c r="B7" s="2">
        <v>2085</v>
      </c>
      <c r="C7" s="2">
        <v>2117</v>
      </c>
      <c r="D7" s="5">
        <f aca="true" t="shared" si="0" ref="D7:D48">(B7-C7)/C7*100</f>
        <v>-1.5115729806329712</v>
      </c>
      <c r="E7" s="2">
        <v>1428</v>
      </c>
      <c r="F7" s="6">
        <v>1535</v>
      </c>
      <c r="G7" s="5">
        <f aca="true" t="shared" si="1" ref="G7:G48">(E7-F7)/F7*100</f>
        <v>-6.970684039087947</v>
      </c>
      <c r="H7" s="2">
        <v>245</v>
      </c>
      <c r="I7" s="2">
        <v>231</v>
      </c>
      <c r="J7" s="5">
        <f aca="true" t="shared" si="2" ref="J7:J48">(H7-I7)/I7*100</f>
        <v>6.0606060606060606</v>
      </c>
      <c r="K7" s="2">
        <v>304</v>
      </c>
      <c r="L7" s="2">
        <v>247</v>
      </c>
      <c r="M7" s="5">
        <f aca="true" t="shared" si="3" ref="M7:M48">(K7-L7)/L7*100</f>
        <v>23.076923076923077</v>
      </c>
      <c r="N7" s="2">
        <v>1</v>
      </c>
      <c r="O7" s="2">
        <v>1</v>
      </c>
      <c r="P7" s="5">
        <f aca="true" t="shared" si="4" ref="P7:P48">(N7-O7)/O7*100</f>
        <v>0</v>
      </c>
      <c r="Q7" s="2">
        <v>0</v>
      </c>
      <c r="R7" s="2">
        <v>0</v>
      </c>
      <c r="S7" s="5">
        <v>0</v>
      </c>
      <c r="T7" s="2">
        <v>103</v>
      </c>
      <c r="U7" s="2">
        <v>100</v>
      </c>
      <c r="V7" s="5">
        <f aca="true" t="shared" si="5" ref="V7:V48">(T7-U7)/U7*100</f>
        <v>3</v>
      </c>
      <c r="W7" s="2">
        <v>4</v>
      </c>
      <c r="X7" s="2">
        <v>3</v>
      </c>
      <c r="Y7" s="5">
        <f aca="true" t="shared" si="6" ref="Y7:Y48">(W7-X7)/X7*100</f>
        <v>33.33333333333333</v>
      </c>
      <c r="Z7" s="4"/>
    </row>
    <row r="8" spans="1:26" ht="13.5">
      <c r="A8" s="3" t="s">
        <v>43</v>
      </c>
      <c r="B8" s="2">
        <v>230</v>
      </c>
      <c r="C8" s="2">
        <v>209</v>
      </c>
      <c r="D8" s="5">
        <f t="shared" si="0"/>
        <v>10.047846889952153</v>
      </c>
      <c r="E8" s="2">
        <v>163</v>
      </c>
      <c r="F8" s="6">
        <v>154</v>
      </c>
      <c r="G8" s="5">
        <f t="shared" si="1"/>
        <v>5.844155844155844</v>
      </c>
      <c r="H8" s="2">
        <v>23</v>
      </c>
      <c r="I8" s="2">
        <v>19</v>
      </c>
      <c r="J8" s="5">
        <f t="shared" si="2"/>
        <v>21.052631578947366</v>
      </c>
      <c r="K8" s="2">
        <v>32</v>
      </c>
      <c r="L8" s="2">
        <v>25</v>
      </c>
      <c r="M8" s="5">
        <f t="shared" si="3"/>
        <v>28.000000000000004</v>
      </c>
      <c r="N8" s="2">
        <v>0</v>
      </c>
      <c r="O8" s="2">
        <v>0</v>
      </c>
      <c r="P8" s="5">
        <v>0</v>
      </c>
      <c r="Q8" s="2">
        <v>0</v>
      </c>
      <c r="R8" s="2">
        <v>0</v>
      </c>
      <c r="S8" s="5">
        <v>0</v>
      </c>
      <c r="T8" s="2">
        <v>12</v>
      </c>
      <c r="U8" s="2">
        <v>11</v>
      </c>
      <c r="V8" s="5">
        <f t="shared" si="5"/>
        <v>9.090909090909092</v>
      </c>
      <c r="W8" s="2">
        <v>0</v>
      </c>
      <c r="X8" s="2">
        <v>0</v>
      </c>
      <c r="Y8" s="5">
        <v>0</v>
      </c>
      <c r="Z8" s="4"/>
    </row>
    <row r="9" spans="1:26" ht="13.5">
      <c r="A9" s="3" t="s">
        <v>44</v>
      </c>
      <c r="B9" s="2">
        <v>778</v>
      </c>
      <c r="C9" s="2">
        <v>848</v>
      </c>
      <c r="D9" s="5">
        <f t="shared" si="0"/>
        <v>-8.254716981132075</v>
      </c>
      <c r="E9" s="2">
        <v>514</v>
      </c>
      <c r="F9" s="6">
        <v>588</v>
      </c>
      <c r="G9" s="5">
        <f t="shared" si="1"/>
        <v>-12.585034013605442</v>
      </c>
      <c r="H9" s="2">
        <v>97</v>
      </c>
      <c r="I9" s="2">
        <v>111</v>
      </c>
      <c r="J9" s="5">
        <f t="shared" si="2"/>
        <v>-12.612612612612612</v>
      </c>
      <c r="K9" s="2">
        <v>123</v>
      </c>
      <c r="L9" s="2">
        <v>104</v>
      </c>
      <c r="M9" s="5">
        <f t="shared" si="3"/>
        <v>18.269230769230766</v>
      </c>
      <c r="N9" s="2">
        <v>1</v>
      </c>
      <c r="O9" s="2">
        <v>1</v>
      </c>
      <c r="P9" s="5">
        <v>0</v>
      </c>
      <c r="Q9" s="2">
        <v>0</v>
      </c>
      <c r="R9" s="2">
        <v>0</v>
      </c>
      <c r="S9" s="5">
        <v>0</v>
      </c>
      <c r="T9" s="2">
        <v>42</v>
      </c>
      <c r="U9" s="2">
        <v>43</v>
      </c>
      <c r="V9" s="5">
        <f t="shared" si="5"/>
        <v>-2.3255813953488373</v>
      </c>
      <c r="W9" s="2">
        <v>1</v>
      </c>
      <c r="X9" s="2">
        <v>1</v>
      </c>
      <c r="Y9" s="5">
        <f t="shared" si="6"/>
        <v>0</v>
      </c>
      <c r="Z9" s="4"/>
    </row>
    <row r="10" spans="1:26" ht="13.5">
      <c r="A10" s="3" t="s">
        <v>45</v>
      </c>
      <c r="B10" s="2">
        <v>196</v>
      </c>
      <c r="C10" s="2">
        <v>244</v>
      </c>
      <c r="D10" s="5">
        <f t="shared" si="0"/>
        <v>-19.672131147540984</v>
      </c>
      <c r="E10" s="2">
        <v>156</v>
      </c>
      <c r="F10" s="6">
        <v>204</v>
      </c>
      <c r="G10" s="5">
        <f t="shared" si="1"/>
        <v>-23.52941176470588</v>
      </c>
      <c r="H10" s="2">
        <v>11</v>
      </c>
      <c r="I10" s="2">
        <v>13</v>
      </c>
      <c r="J10" s="5">
        <f t="shared" si="2"/>
        <v>-15.384615384615385</v>
      </c>
      <c r="K10" s="2">
        <v>9</v>
      </c>
      <c r="L10" s="2">
        <v>10</v>
      </c>
      <c r="M10" s="5">
        <f t="shared" si="3"/>
        <v>-10</v>
      </c>
      <c r="N10" s="2">
        <v>0</v>
      </c>
      <c r="O10" s="2">
        <v>0</v>
      </c>
      <c r="P10" s="5">
        <v>0</v>
      </c>
      <c r="Q10" s="2">
        <v>0</v>
      </c>
      <c r="R10" s="2">
        <v>0</v>
      </c>
      <c r="S10" s="5">
        <v>0</v>
      </c>
      <c r="T10" s="2">
        <v>19</v>
      </c>
      <c r="U10" s="2">
        <v>15</v>
      </c>
      <c r="V10" s="5">
        <f t="shared" si="5"/>
        <v>26.666666666666668</v>
      </c>
      <c r="W10" s="2">
        <v>1</v>
      </c>
      <c r="X10" s="2">
        <v>2</v>
      </c>
      <c r="Y10" s="5">
        <f t="shared" si="6"/>
        <v>-50</v>
      </c>
      <c r="Z10" s="4"/>
    </row>
    <row r="11" spans="1:26" ht="13.5">
      <c r="A11" s="3" t="s">
        <v>46</v>
      </c>
      <c r="B11" s="2">
        <v>881</v>
      </c>
      <c r="C11" s="2">
        <v>816</v>
      </c>
      <c r="D11" s="5">
        <f t="shared" si="0"/>
        <v>7.965686274509803</v>
      </c>
      <c r="E11" s="2">
        <v>595</v>
      </c>
      <c r="F11" s="6">
        <v>589</v>
      </c>
      <c r="G11" s="5">
        <f t="shared" si="1"/>
        <v>1.0186757215619695</v>
      </c>
      <c r="H11" s="2">
        <v>114</v>
      </c>
      <c r="I11" s="2">
        <v>88</v>
      </c>
      <c r="J11" s="5">
        <f t="shared" si="2"/>
        <v>29.545454545454547</v>
      </c>
      <c r="K11" s="2">
        <v>140</v>
      </c>
      <c r="L11" s="2">
        <v>108</v>
      </c>
      <c r="M11" s="5">
        <f t="shared" si="3"/>
        <v>29.629629629629626</v>
      </c>
      <c r="N11" s="2">
        <v>0</v>
      </c>
      <c r="O11" s="2">
        <v>0</v>
      </c>
      <c r="P11" s="5">
        <v>0</v>
      </c>
      <c r="Q11" s="2">
        <v>0</v>
      </c>
      <c r="R11" s="2">
        <v>0</v>
      </c>
      <c r="S11" s="5">
        <v>0</v>
      </c>
      <c r="T11" s="2">
        <v>30</v>
      </c>
      <c r="U11" s="2">
        <v>31</v>
      </c>
      <c r="V11" s="5">
        <f t="shared" si="5"/>
        <v>-3.225806451612903</v>
      </c>
      <c r="W11" s="2">
        <v>2</v>
      </c>
      <c r="X11" s="2">
        <v>0</v>
      </c>
      <c r="Y11" s="7" t="s">
        <v>95</v>
      </c>
      <c r="Z11" s="4"/>
    </row>
    <row r="12" spans="1:26" ht="13.5">
      <c r="A12" s="3" t="s">
        <v>47</v>
      </c>
      <c r="B12" s="2">
        <v>710</v>
      </c>
      <c r="C12" s="2">
        <v>779</v>
      </c>
      <c r="D12" s="5">
        <f t="shared" si="0"/>
        <v>-8.857509627727858</v>
      </c>
      <c r="E12" s="2">
        <v>428</v>
      </c>
      <c r="F12" s="6">
        <v>505</v>
      </c>
      <c r="G12" s="5">
        <f t="shared" si="1"/>
        <v>-15.247524752475247</v>
      </c>
      <c r="H12" s="2">
        <v>119</v>
      </c>
      <c r="I12" s="2">
        <v>104</v>
      </c>
      <c r="J12" s="5">
        <f t="shared" si="2"/>
        <v>14.423076923076922</v>
      </c>
      <c r="K12" s="2">
        <v>111</v>
      </c>
      <c r="L12" s="2">
        <v>121</v>
      </c>
      <c r="M12" s="5">
        <f t="shared" si="3"/>
        <v>-8.264462809917356</v>
      </c>
      <c r="N12" s="2">
        <v>4</v>
      </c>
      <c r="O12" s="2">
        <v>4</v>
      </c>
      <c r="P12" s="5">
        <f t="shared" si="4"/>
        <v>0</v>
      </c>
      <c r="Q12" s="2">
        <v>0</v>
      </c>
      <c r="R12" s="2">
        <v>0</v>
      </c>
      <c r="S12" s="5">
        <v>0</v>
      </c>
      <c r="T12" s="2">
        <v>47</v>
      </c>
      <c r="U12" s="2">
        <v>42</v>
      </c>
      <c r="V12" s="5">
        <f t="shared" si="5"/>
        <v>11.904761904761903</v>
      </c>
      <c r="W12" s="2">
        <v>1</v>
      </c>
      <c r="X12" s="2">
        <v>3</v>
      </c>
      <c r="Y12" s="5">
        <f t="shared" si="6"/>
        <v>-66.66666666666666</v>
      </c>
      <c r="Z12" s="4"/>
    </row>
    <row r="13" spans="1:26" ht="13.5">
      <c r="A13" s="3" t="s">
        <v>48</v>
      </c>
      <c r="B13" s="2">
        <v>710</v>
      </c>
      <c r="C13" s="2">
        <v>779</v>
      </c>
      <c r="D13" s="5">
        <f t="shared" si="0"/>
        <v>-8.857509627727858</v>
      </c>
      <c r="E13" s="2">
        <v>428</v>
      </c>
      <c r="F13" s="6">
        <v>505</v>
      </c>
      <c r="G13" s="5">
        <f t="shared" si="1"/>
        <v>-15.247524752475247</v>
      </c>
      <c r="H13" s="2">
        <v>119</v>
      </c>
      <c r="I13" s="2">
        <v>104</v>
      </c>
      <c r="J13" s="5">
        <f t="shared" si="2"/>
        <v>14.423076923076922</v>
      </c>
      <c r="K13" s="2">
        <v>111</v>
      </c>
      <c r="L13" s="2">
        <v>121</v>
      </c>
      <c r="M13" s="5">
        <f t="shared" si="3"/>
        <v>-8.264462809917356</v>
      </c>
      <c r="N13" s="2">
        <v>4</v>
      </c>
      <c r="O13" s="2">
        <v>4</v>
      </c>
      <c r="P13" s="5">
        <f t="shared" si="4"/>
        <v>0</v>
      </c>
      <c r="Q13" s="2">
        <v>0</v>
      </c>
      <c r="R13" s="2">
        <v>0</v>
      </c>
      <c r="S13" s="5">
        <v>0</v>
      </c>
      <c r="T13" s="2">
        <v>47</v>
      </c>
      <c r="U13" s="2">
        <v>42</v>
      </c>
      <c r="V13" s="5">
        <f t="shared" si="5"/>
        <v>11.904761904761903</v>
      </c>
      <c r="W13" s="2">
        <v>1</v>
      </c>
      <c r="X13" s="2">
        <v>3</v>
      </c>
      <c r="Y13" s="5">
        <f t="shared" si="6"/>
        <v>-66.66666666666666</v>
      </c>
      <c r="Z13" s="4"/>
    </row>
    <row r="14" spans="1:26" ht="13.5">
      <c r="A14" s="3" t="s">
        <v>49</v>
      </c>
      <c r="B14" s="2">
        <v>4512</v>
      </c>
      <c r="C14" s="2">
        <v>4390</v>
      </c>
      <c r="D14" s="5">
        <f t="shared" si="0"/>
        <v>2.7790432801822322</v>
      </c>
      <c r="E14" s="2">
        <v>2733</v>
      </c>
      <c r="F14" s="6">
        <v>2759</v>
      </c>
      <c r="G14" s="5">
        <f t="shared" si="1"/>
        <v>-0.9423704240666908</v>
      </c>
      <c r="H14" s="2">
        <v>701</v>
      </c>
      <c r="I14" s="2">
        <v>686</v>
      </c>
      <c r="J14" s="5">
        <f t="shared" si="2"/>
        <v>2.186588921282799</v>
      </c>
      <c r="K14" s="2">
        <v>812</v>
      </c>
      <c r="L14" s="2">
        <v>687</v>
      </c>
      <c r="M14" s="5">
        <f t="shared" si="3"/>
        <v>18.19505094614265</v>
      </c>
      <c r="N14" s="2">
        <v>20</v>
      </c>
      <c r="O14" s="2">
        <v>20</v>
      </c>
      <c r="P14" s="5">
        <f t="shared" si="4"/>
        <v>0</v>
      </c>
      <c r="Q14" s="2">
        <v>0</v>
      </c>
      <c r="R14" s="2">
        <v>0</v>
      </c>
      <c r="S14" s="5">
        <v>0</v>
      </c>
      <c r="T14" s="2">
        <v>214</v>
      </c>
      <c r="U14" s="2">
        <v>208</v>
      </c>
      <c r="V14" s="5">
        <f t="shared" si="5"/>
        <v>2.8846153846153846</v>
      </c>
      <c r="W14" s="2">
        <v>32</v>
      </c>
      <c r="X14" s="2">
        <v>30</v>
      </c>
      <c r="Y14" s="5">
        <f t="shared" si="6"/>
        <v>6.666666666666667</v>
      </c>
      <c r="Z14" s="4"/>
    </row>
    <row r="15" spans="1:26" ht="13.5">
      <c r="A15" s="3" t="s">
        <v>50</v>
      </c>
      <c r="B15" s="2">
        <v>1281</v>
      </c>
      <c r="C15" s="2">
        <v>1291</v>
      </c>
      <c r="D15" s="5">
        <f t="shared" si="0"/>
        <v>-0.774593338497289</v>
      </c>
      <c r="E15" s="2">
        <v>829</v>
      </c>
      <c r="F15" s="6">
        <v>854</v>
      </c>
      <c r="G15" s="5">
        <f t="shared" si="1"/>
        <v>-2.927400468384075</v>
      </c>
      <c r="H15" s="2">
        <v>177</v>
      </c>
      <c r="I15" s="2">
        <v>186</v>
      </c>
      <c r="J15" s="5">
        <f t="shared" si="2"/>
        <v>-4.838709677419355</v>
      </c>
      <c r="K15" s="2">
        <v>206</v>
      </c>
      <c r="L15" s="2">
        <v>185</v>
      </c>
      <c r="M15" s="5">
        <f t="shared" si="3"/>
        <v>11.351351351351353</v>
      </c>
      <c r="N15" s="2">
        <v>8</v>
      </c>
      <c r="O15" s="2">
        <v>7</v>
      </c>
      <c r="P15" s="5">
        <f t="shared" si="4"/>
        <v>14.285714285714285</v>
      </c>
      <c r="Q15" s="2">
        <v>0</v>
      </c>
      <c r="R15" s="2">
        <v>0</v>
      </c>
      <c r="S15" s="5">
        <v>0</v>
      </c>
      <c r="T15" s="2">
        <v>54</v>
      </c>
      <c r="U15" s="2">
        <v>54</v>
      </c>
      <c r="V15" s="5">
        <f t="shared" si="5"/>
        <v>0</v>
      </c>
      <c r="W15" s="2">
        <v>7</v>
      </c>
      <c r="X15" s="2">
        <v>5</v>
      </c>
      <c r="Y15" s="5">
        <f t="shared" si="6"/>
        <v>40</v>
      </c>
      <c r="Z15" s="4"/>
    </row>
    <row r="16" spans="1:26" ht="13.5">
      <c r="A16" s="3" t="s">
        <v>97</v>
      </c>
      <c r="B16" s="2">
        <v>102</v>
      </c>
      <c r="C16" s="2">
        <v>109</v>
      </c>
      <c r="D16" s="5">
        <f t="shared" si="0"/>
        <v>-6.422018348623854</v>
      </c>
      <c r="E16" s="2">
        <v>70</v>
      </c>
      <c r="F16" s="6">
        <v>75</v>
      </c>
      <c r="G16" s="5">
        <f t="shared" si="1"/>
        <v>-6.666666666666667</v>
      </c>
      <c r="H16" s="2">
        <v>8</v>
      </c>
      <c r="I16" s="2">
        <v>7</v>
      </c>
      <c r="J16" s="5">
        <f t="shared" si="2"/>
        <v>14.285714285714285</v>
      </c>
      <c r="K16" s="2">
        <v>19</v>
      </c>
      <c r="L16" s="2">
        <v>21</v>
      </c>
      <c r="M16" s="5">
        <f t="shared" si="3"/>
        <v>-9.523809523809524</v>
      </c>
      <c r="N16" s="2">
        <v>0</v>
      </c>
      <c r="O16" s="2">
        <v>0</v>
      </c>
      <c r="P16" s="5">
        <v>0</v>
      </c>
      <c r="Q16" s="2">
        <v>0</v>
      </c>
      <c r="R16" s="2">
        <v>0</v>
      </c>
      <c r="S16" s="5">
        <v>0</v>
      </c>
      <c r="T16" s="2">
        <v>5</v>
      </c>
      <c r="U16" s="2">
        <v>5</v>
      </c>
      <c r="V16" s="5">
        <f t="shared" si="5"/>
        <v>0</v>
      </c>
      <c r="W16" s="2">
        <v>0</v>
      </c>
      <c r="X16" s="2">
        <v>1</v>
      </c>
      <c r="Y16" s="5">
        <f t="shared" si="6"/>
        <v>-100</v>
      </c>
      <c r="Z16" s="4"/>
    </row>
    <row r="17" spans="1:26" ht="13.5">
      <c r="A17" s="3" t="s">
        <v>51</v>
      </c>
      <c r="B17" s="2">
        <v>787</v>
      </c>
      <c r="C17" s="2">
        <v>745</v>
      </c>
      <c r="D17" s="5">
        <f t="shared" si="0"/>
        <v>5.6375838926174495</v>
      </c>
      <c r="E17" s="2">
        <v>524</v>
      </c>
      <c r="F17" s="6">
        <v>526</v>
      </c>
      <c r="G17" s="5">
        <f t="shared" si="1"/>
        <v>-0.38022813688212925</v>
      </c>
      <c r="H17" s="2">
        <v>104</v>
      </c>
      <c r="I17" s="2">
        <v>88</v>
      </c>
      <c r="J17" s="5">
        <f t="shared" si="2"/>
        <v>18.181818181818183</v>
      </c>
      <c r="K17" s="2">
        <v>108</v>
      </c>
      <c r="L17" s="2">
        <v>89</v>
      </c>
      <c r="M17" s="5">
        <f t="shared" si="3"/>
        <v>21.34831460674157</v>
      </c>
      <c r="N17" s="2">
        <v>1</v>
      </c>
      <c r="O17" s="2">
        <v>1</v>
      </c>
      <c r="P17" s="5">
        <f t="shared" si="4"/>
        <v>0</v>
      </c>
      <c r="Q17" s="2">
        <v>0</v>
      </c>
      <c r="R17" s="2">
        <v>0</v>
      </c>
      <c r="S17" s="5">
        <v>0</v>
      </c>
      <c r="T17" s="2">
        <v>45</v>
      </c>
      <c r="U17" s="2">
        <v>41</v>
      </c>
      <c r="V17" s="5">
        <f t="shared" si="5"/>
        <v>9.75609756097561</v>
      </c>
      <c r="W17" s="2">
        <v>5</v>
      </c>
      <c r="X17" s="2">
        <v>0</v>
      </c>
      <c r="Y17" s="7" t="s">
        <v>95</v>
      </c>
      <c r="Z17" s="4"/>
    </row>
    <row r="18" spans="1:26" ht="13.5">
      <c r="A18" s="3" t="s">
        <v>52</v>
      </c>
      <c r="B18" s="2">
        <v>556</v>
      </c>
      <c r="C18" s="2">
        <v>485</v>
      </c>
      <c r="D18" s="5">
        <f t="shared" si="0"/>
        <v>14.63917525773196</v>
      </c>
      <c r="E18" s="2">
        <v>305</v>
      </c>
      <c r="F18" s="6">
        <v>282</v>
      </c>
      <c r="G18" s="5">
        <f t="shared" si="1"/>
        <v>8.156028368794328</v>
      </c>
      <c r="H18" s="2">
        <v>115</v>
      </c>
      <c r="I18" s="2">
        <v>98</v>
      </c>
      <c r="J18" s="5">
        <f t="shared" si="2"/>
        <v>17.346938775510203</v>
      </c>
      <c r="K18" s="2">
        <v>103</v>
      </c>
      <c r="L18" s="2">
        <v>73</v>
      </c>
      <c r="M18" s="5">
        <f t="shared" si="3"/>
        <v>41.0958904109589</v>
      </c>
      <c r="N18" s="2">
        <v>2</v>
      </c>
      <c r="O18" s="2">
        <v>3</v>
      </c>
      <c r="P18" s="5">
        <f t="shared" si="4"/>
        <v>-33.33333333333333</v>
      </c>
      <c r="Q18" s="2">
        <v>0</v>
      </c>
      <c r="R18" s="2">
        <v>0</v>
      </c>
      <c r="S18" s="5">
        <v>0</v>
      </c>
      <c r="T18" s="2">
        <v>18</v>
      </c>
      <c r="U18" s="2">
        <v>18</v>
      </c>
      <c r="V18" s="5">
        <f t="shared" si="5"/>
        <v>0</v>
      </c>
      <c r="W18" s="2">
        <v>13</v>
      </c>
      <c r="X18" s="2">
        <v>11</v>
      </c>
      <c r="Y18" s="5">
        <f t="shared" si="6"/>
        <v>18.181818181818183</v>
      </c>
      <c r="Z18" s="4"/>
    </row>
    <row r="19" spans="1:26" ht="13.5">
      <c r="A19" s="3" t="s">
        <v>53</v>
      </c>
      <c r="B19" s="2">
        <v>663</v>
      </c>
      <c r="C19" s="2">
        <v>647</v>
      </c>
      <c r="D19" s="5">
        <f t="shared" si="0"/>
        <v>2.472952086553323</v>
      </c>
      <c r="E19" s="2">
        <v>329</v>
      </c>
      <c r="F19" s="6">
        <v>323</v>
      </c>
      <c r="G19" s="5">
        <f t="shared" si="1"/>
        <v>1.8575851393188854</v>
      </c>
      <c r="H19" s="2">
        <v>149</v>
      </c>
      <c r="I19" s="2">
        <v>158</v>
      </c>
      <c r="J19" s="5">
        <f t="shared" si="2"/>
        <v>-5.69620253164557</v>
      </c>
      <c r="K19" s="2">
        <v>144</v>
      </c>
      <c r="L19" s="2">
        <v>119</v>
      </c>
      <c r="M19" s="5">
        <f t="shared" si="3"/>
        <v>21.008403361344538</v>
      </c>
      <c r="N19" s="2">
        <v>2</v>
      </c>
      <c r="O19" s="2">
        <v>2</v>
      </c>
      <c r="P19" s="5">
        <f t="shared" si="4"/>
        <v>0</v>
      </c>
      <c r="Q19" s="2">
        <v>0</v>
      </c>
      <c r="R19" s="2">
        <v>0</v>
      </c>
      <c r="S19" s="5">
        <v>0</v>
      </c>
      <c r="T19" s="2">
        <v>38</v>
      </c>
      <c r="U19" s="2">
        <v>42</v>
      </c>
      <c r="V19" s="5">
        <f t="shared" si="5"/>
        <v>-9.523809523809524</v>
      </c>
      <c r="W19" s="2">
        <v>1</v>
      </c>
      <c r="X19" s="2">
        <v>3</v>
      </c>
      <c r="Y19" s="5">
        <f t="shared" si="6"/>
        <v>-66.66666666666666</v>
      </c>
      <c r="Z19" s="4"/>
    </row>
    <row r="20" spans="1:26" ht="13.5">
      <c r="A20" s="3" t="s">
        <v>54</v>
      </c>
      <c r="B20" s="2">
        <v>822</v>
      </c>
      <c r="C20" s="2">
        <v>832</v>
      </c>
      <c r="D20" s="5">
        <f t="shared" si="0"/>
        <v>-1.201923076923077</v>
      </c>
      <c r="E20" s="2">
        <v>480</v>
      </c>
      <c r="F20" s="6">
        <v>508</v>
      </c>
      <c r="G20" s="5">
        <f t="shared" si="1"/>
        <v>-5.511811023622047</v>
      </c>
      <c r="H20" s="2">
        <v>113</v>
      </c>
      <c r="I20" s="2">
        <v>114</v>
      </c>
      <c r="J20" s="5">
        <f t="shared" si="2"/>
        <v>-0.8771929824561403</v>
      </c>
      <c r="K20" s="2">
        <v>187</v>
      </c>
      <c r="L20" s="2">
        <v>170</v>
      </c>
      <c r="M20" s="5">
        <f t="shared" si="3"/>
        <v>10</v>
      </c>
      <c r="N20" s="2">
        <v>7</v>
      </c>
      <c r="O20" s="2">
        <v>7</v>
      </c>
      <c r="P20" s="5">
        <f t="shared" si="4"/>
        <v>0</v>
      </c>
      <c r="Q20" s="2">
        <v>0</v>
      </c>
      <c r="R20" s="2">
        <v>0</v>
      </c>
      <c r="S20" s="5">
        <v>0</v>
      </c>
      <c r="T20" s="2">
        <v>30</v>
      </c>
      <c r="U20" s="2">
        <v>24</v>
      </c>
      <c r="V20" s="5">
        <f t="shared" si="5"/>
        <v>25</v>
      </c>
      <c r="W20" s="2">
        <v>5</v>
      </c>
      <c r="X20" s="2">
        <v>9</v>
      </c>
      <c r="Y20" s="5">
        <f t="shared" si="6"/>
        <v>-44.44444444444444</v>
      </c>
      <c r="Z20" s="4"/>
    </row>
    <row r="21" spans="1:26" ht="13.5">
      <c r="A21" s="3" t="s">
        <v>55</v>
      </c>
      <c r="B21" s="2">
        <v>135</v>
      </c>
      <c r="C21" s="2">
        <v>115</v>
      </c>
      <c r="D21" s="5">
        <f t="shared" si="0"/>
        <v>17.391304347826086</v>
      </c>
      <c r="E21" s="2">
        <v>88</v>
      </c>
      <c r="F21" s="6">
        <v>78</v>
      </c>
      <c r="G21" s="5">
        <f t="shared" si="1"/>
        <v>12.82051282051282</v>
      </c>
      <c r="H21" s="2">
        <v>13</v>
      </c>
      <c r="I21" s="2">
        <v>13</v>
      </c>
      <c r="J21" s="5">
        <f t="shared" si="2"/>
        <v>0</v>
      </c>
      <c r="K21" s="2">
        <v>21</v>
      </c>
      <c r="L21" s="2">
        <v>13</v>
      </c>
      <c r="M21" s="5">
        <f t="shared" si="3"/>
        <v>61.53846153846154</v>
      </c>
      <c r="N21" s="2">
        <v>0</v>
      </c>
      <c r="O21" s="2">
        <v>0</v>
      </c>
      <c r="P21" s="5">
        <v>0</v>
      </c>
      <c r="Q21" s="2">
        <v>0</v>
      </c>
      <c r="R21" s="2">
        <v>0</v>
      </c>
      <c r="S21" s="5">
        <v>0</v>
      </c>
      <c r="T21" s="2">
        <v>12</v>
      </c>
      <c r="U21" s="2">
        <v>11</v>
      </c>
      <c r="V21" s="5">
        <f t="shared" si="5"/>
        <v>9.090909090909092</v>
      </c>
      <c r="W21" s="2">
        <v>1</v>
      </c>
      <c r="X21" s="2">
        <v>0</v>
      </c>
      <c r="Y21" s="7" t="s">
        <v>95</v>
      </c>
      <c r="Z21" s="4"/>
    </row>
    <row r="22" spans="1:26" ht="13.5">
      <c r="A22" s="3" t="s">
        <v>56</v>
      </c>
      <c r="B22" s="2">
        <v>166</v>
      </c>
      <c r="C22" s="2">
        <v>166</v>
      </c>
      <c r="D22" s="5">
        <f t="shared" si="0"/>
        <v>0</v>
      </c>
      <c r="E22" s="2">
        <v>108</v>
      </c>
      <c r="F22" s="6">
        <v>113</v>
      </c>
      <c r="G22" s="5">
        <f t="shared" si="1"/>
        <v>-4.424778761061947</v>
      </c>
      <c r="H22" s="2">
        <v>22</v>
      </c>
      <c r="I22" s="2">
        <v>22</v>
      </c>
      <c r="J22" s="5">
        <f t="shared" si="2"/>
        <v>0</v>
      </c>
      <c r="K22" s="2">
        <v>24</v>
      </c>
      <c r="L22" s="2">
        <v>17</v>
      </c>
      <c r="M22" s="5">
        <f t="shared" si="3"/>
        <v>41.17647058823529</v>
      </c>
      <c r="N22" s="2">
        <v>0</v>
      </c>
      <c r="O22" s="2">
        <v>0</v>
      </c>
      <c r="P22" s="5">
        <v>0</v>
      </c>
      <c r="Q22" s="2">
        <v>0</v>
      </c>
      <c r="R22" s="2">
        <v>0</v>
      </c>
      <c r="S22" s="5">
        <v>0</v>
      </c>
      <c r="T22" s="2">
        <v>12</v>
      </c>
      <c r="U22" s="2">
        <v>13</v>
      </c>
      <c r="V22" s="5">
        <f t="shared" si="5"/>
        <v>-7.6923076923076925</v>
      </c>
      <c r="W22" s="2">
        <v>0</v>
      </c>
      <c r="X22" s="2">
        <v>1</v>
      </c>
      <c r="Y22" s="5">
        <f t="shared" si="6"/>
        <v>-100</v>
      </c>
      <c r="Z22" s="4"/>
    </row>
    <row r="23" spans="1:26" ht="13.5">
      <c r="A23" s="3" t="s">
        <v>57</v>
      </c>
      <c r="B23" s="2">
        <v>3167</v>
      </c>
      <c r="C23" s="2">
        <v>3240</v>
      </c>
      <c r="D23" s="5">
        <f t="shared" si="0"/>
        <v>-2.253086419753086</v>
      </c>
      <c r="E23" s="2">
        <v>2058</v>
      </c>
      <c r="F23" s="6">
        <v>2206</v>
      </c>
      <c r="G23" s="5">
        <f t="shared" si="1"/>
        <v>-6.708975521305531</v>
      </c>
      <c r="H23" s="2">
        <v>381</v>
      </c>
      <c r="I23" s="2">
        <v>331</v>
      </c>
      <c r="J23" s="5">
        <f t="shared" si="2"/>
        <v>15.105740181268882</v>
      </c>
      <c r="K23" s="2">
        <v>538</v>
      </c>
      <c r="L23" s="2">
        <v>515</v>
      </c>
      <c r="M23" s="5">
        <f t="shared" si="3"/>
        <v>4.466019417475728</v>
      </c>
      <c r="N23" s="2">
        <v>4</v>
      </c>
      <c r="O23" s="2">
        <v>8</v>
      </c>
      <c r="P23" s="5">
        <f t="shared" si="4"/>
        <v>-50</v>
      </c>
      <c r="Q23" s="2">
        <v>0</v>
      </c>
      <c r="R23" s="2">
        <v>0</v>
      </c>
      <c r="S23" s="5">
        <v>0</v>
      </c>
      <c r="T23" s="2">
        <v>171</v>
      </c>
      <c r="U23" s="2">
        <v>152</v>
      </c>
      <c r="V23" s="5">
        <f t="shared" si="5"/>
        <v>12.5</v>
      </c>
      <c r="W23" s="2">
        <v>15</v>
      </c>
      <c r="X23" s="2">
        <v>28</v>
      </c>
      <c r="Y23" s="5">
        <f t="shared" si="6"/>
        <v>-46.42857142857143</v>
      </c>
      <c r="Z23" s="4"/>
    </row>
    <row r="24" spans="1:26" ht="13.5">
      <c r="A24" s="3" t="s">
        <v>58</v>
      </c>
      <c r="B24" s="2">
        <v>155</v>
      </c>
      <c r="C24" s="2">
        <v>179</v>
      </c>
      <c r="D24" s="5">
        <f t="shared" si="0"/>
        <v>-13.40782122905028</v>
      </c>
      <c r="E24" s="2">
        <v>93</v>
      </c>
      <c r="F24" s="6">
        <v>121</v>
      </c>
      <c r="G24" s="5">
        <f t="shared" si="1"/>
        <v>-23.140495867768596</v>
      </c>
      <c r="H24" s="2">
        <v>22</v>
      </c>
      <c r="I24" s="2">
        <v>17</v>
      </c>
      <c r="J24" s="5">
        <f t="shared" si="2"/>
        <v>29.411764705882355</v>
      </c>
      <c r="K24" s="2">
        <v>34</v>
      </c>
      <c r="L24" s="2">
        <v>35</v>
      </c>
      <c r="M24" s="5">
        <f t="shared" si="3"/>
        <v>-2.857142857142857</v>
      </c>
      <c r="N24" s="2">
        <v>0</v>
      </c>
      <c r="O24" s="2">
        <v>0</v>
      </c>
      <c r="P24" s="5">
        <v>0</v>
      </c>
      <c r="Q24" s="2">
        <v>0</v>
      </c>
      <c r="R24" s="2">
        <v>0</v>
      </c>
      <c r="S24" s="5">
        <v>0</v>
      </c>
      <c r="T24" s="2">
        <v>6</v>
      </c>
      <c r="U24" s="2">
        <v>6</v>
      </c>
      <c r="V24" s="5">
        <f t="shared" si="5"/>
        <v>0</v>
      </c>
      <c r="W24" s="2">
        <v>0</v>
      </c>
      <c r="X24" s="2">
        <v>0</v>
      </c>
      <c r="Y24" s="5">
        <v>0</v>
      </c>
      <c r="Z24" s="4"/>
    </row>
    <row r="25" spans="1:26" ht="13.5">
      <c r="A25" s="3" t="s">
        <v>59</v>
      </c>
      <c r="B25" s="2">
        <v>375</v>
      </c>
      <c r="C25" s="2">
        <v>383</v>
      </c>
      <c r="D25" s="5">
        <f t="shared" si="0"/>
        <v>-2.088772845953003</v>
      </c>
      <c r="E25" s="2">
        <v>249</v>
      </c>
      <c r="F25" s="6">
        <v>273</v>
      </c>
      <c r="G25" s="5">
        <f t="shared" si="1"/>
        <v>-8.791208791208792</v>
      </c>
      <c r="H25" s="2">
        <v>40</v>
      </c>
      <c r="I25" s="2">
        <v>29</v>
      </c>
      <c r="J25" s="5">
        <f t="shared" si="2"/>
        <v>37.93103448275862</v>
      </c>
      <c r="K25" s="2">
        <v>72</v>
      </c>
      <c r="L25" s="2">
        <v>67</v>
      </c>
      <c r="M25" s="5">
        <f t="shared" si="3"/>
        <v>7.462686567164178</v>
      </c>
      <c r="N25" s="2">
        <v>0</v>
      </c>
      <c r="O25" s="2">
        <v>0</v>
      </c>
      <c r="P25" s="5">
        <v>0</v>
      </c>
      <c r="Q25" s="2">
        <v>0</v>
      </c>
      <c r="R25" s="2">
        <v>0</v>
      </c>
      <c r="S25" s="5">
        <v>0</v>
      </c>
      <c r="T25" s="2">
        <v>12</v>
      </c>
      <c r="U25" s="2">
        <v>11</v>
      </c>
      <c r="V25" s="5">
        <f t="shared" si="5"/>
        <v>9.090909090909092</v>
      </c>
      <c r="W25" s="2">
        <v>2</v>
      </c>
      <c r="X25" s="2">
        <v>3</v>
      </c>
      <c r="Y25" s="5">
        <f t="shared" si="6"/>
        <v>-33.33333333333333</v>
      </c>
      <c r="Z25" s="4"/>
    </row>
    <row r="26" spans="1:26" ht="13.5">
      <c r="A26" s="3" t="s">
        <v>60</v>
      </c>
      <c r="B26" s="2">
        <v>534</v>
      </c>
      <c r="C26" s="2">
        <v>514</v>
      </c>
      <c r="D26" s="5">
        <f t="shared" si="0"/>
        <v>3.8910505836575875</v>
      </c>
      <c r="E26" s="2">
        <v>389</v>
      </c>
      <c r="F26" s="6">
        <v>387</v>
      </c>
      <c r="G26" s="5">
        <f t="shared" si="1"/>
        <v>0.516795865633075</v>
      </c>
      <c r="H26" s="2">
        <v>61</v>
      </c>
      <c r="I26" s="2">
        <v>59</v>
      </c>
      <c r="J26" s="5">
        <f t="shared" si="2"/>
        <v>3.389830508474576</v>
      </c>
      <c r="K26" s="2">
        <v>74</v>
      </c>
      <c r="L26" s="2">
        <v>58</v>
      </c>
      <c r="M26" s="5">
        <f t="shared" si="3"/>
        <v>27.586206896551722</v>
      </c>
      <c r="N26" s="2">
        <v>0</v>
      </c>
      <c r="O26" s="2">
        <v>0</v>
      </c>
      <c r="P26" s="5">
        <v>0</v>
      </c>
      <c r="Q26" s="2">
        <v>0</v>
      </c>
      <c r="R26" s="2">
        <v>0</v>
      </c>
      <c r="S26" s="5">
        <v>0</v>
      </c>
      <c r="T26" s="2">
        <v>10</v>
      </c>
      <c r="U26" s="2">
        <v>10</v>
      </c>
      <c r="V26" s="5">
        <f t="shared" si="5"/>
        <v>0</v>
      </c>
      <c r="W26" s="2">
        <v>0</v>
      </c>
      <c r="X26" s="2">
        <v>0</v>
      </c>
      <c r="Y26" s="5">
        <v>0</v>
      </c>
      <c r="Z26" s="4"/>
    </row>
    <row r="27" spans="1:26" ht="13.5">
      <c r="A27" s="3" t="s">
        <v>61</v>
      </c>
      <c r="B27" s="2">
        <v>166</v>
      </c>
      <c r="C27" s="2">
        <v>173</v>
      </c>
      <c r="D27" s="5">
        <f t="shared" si="0"/>
        <v>-4.046242774566474</v>
      </c>
      <c r="E27" s="2">
        <v>92</v>
      </c>
      <c r="F27" s="6">
        <v>107</v>
      </c>
      <c r="G27" s="5">
        <f t="shared" si="1"/>
        <v>-14.018691588785046</v>
      </c>
      <c r="H27" s="2">
        <v>21</v>
      </c>
      <c r="I27" s="2">
        <v>17</v>
      </c>
      <c r="J27" s="5">
        <f t="shared" si="2"/>
        <v>23.52941176470588</v>
      </c>
      <c r="K27" s="2">
        <v>25</v>
      </c>
      <c r="L27" s="2">
        <v>22</v>
      </c>
      <c r="M27" s="5">
        <f t="shared" si="3"/>
        <v>13.636363636363635</v>
      </c>
      <c r="N27" s="2">
        <v>2</v>
      </c>
      <c r="O27" s="2">
        <v>2</v>
      </c>
      <c r="P27" s="5">
        <f t="shared" si="4"/>
        <v>0</v>
      </c>
      <c r="Q27" s="2">
        <v>0</v>
      </c>
      <c r="R27" s="2">
        <v>0</v>
      </c>
      <c r="S27" s="5">
        <v>0</v>
      </c>
      <c r="T27" s="2">
        <v>25</v>
      </c>
      <c r="U27" s="2">
        <v>19</v>
      </c>
      <c r="V27" s="5">
        <f t="shared" si="5"/>
        <v>31.57894736842105</v>
      </c>
      <c r="W27" s="2">
        <v>1</v>
      </c>
      <c r="X27" s="2">
        <v>6</v>
      </c>
      <c r="Y27" s="5">
        <f t="shared" si="6"/>
        <v>-83.33333333333334</v>
      </c>
      <c r="Z27" s="4"/>
    </row>
    <row r="28" spans="1:26" ht="13.5">
      <c r="A28" s="3" t="s">
        <v>62</v>
      </c>
      <c r="B28" s="2">
        <v>534</v>
      </c>
      <c r="C28" s="2">
        <v>525</v>
      </c>
      <c r="D28" s="5">
        <f t="shared" si="0"/>
        <v>1.7142857142857144</v>
      </c>
      <c r="E28" s="2">
        <v>346</v>
      </c>
      <c r="F28" s="6">
        <v>354</v>
      </c>
      <c r="G28" s="5">
        <f t="shared" si="1"/>
        <v>-2.2598870056497176</v>
      </c>
      <c r="H28" s="2">
        <v>64</v>
      </c>
      <c r="I28" s="2">
        <v>57</v>
      </c>
      <c r="J28" s="5">
        <f t="shared" si="2"/>
        <v>12.280701754385964</v>
      </c>
      <c r="K28" s="2">
        <v>81</v>
      </c>
      <c r="L28" s="2">
        <v>70</v>
      </c>
      <c r="M28" s="5">
        <f t="shared" si="3"/>
        <v>15.714285714285714</v>
      </c>
      <c r="N28" s="2">
        <v>2</v>
      </c>
      <c r="O28" s="2">
        <v>3</v>
      </c>
      <c r="P28" s="5">
        <f t="shared" si="4"/>
        <v>-33.33333333333333</v>
      </c>
      <c r="Q28" s="2">
        <v>0</v>
      </c>
      <c r="R28" s="2">
        <v>0</v>
      </c>
      <c r="S28" s="5">
        <v>0</v>
      </c>
      <c r="T28" s="2">
        <v>38</v>
      </c>
      <c r="U28" s="2">
        <v>36</v>
      </c>
      <c r="V28" s="5">
        <f t="shared" si="5"/>
        <v>5.555555555555555</v>
      </c>
      <c r="W28" s="2">
        <v>3</v>
      </c>
      <c r="X28" s="2">
        <v>5</v>
      </c>
      <c r="Y28" s="5">
        <f t="shared" si="6"/>
        <v>-40</v>
      </c>
      <c r="Z28" s="4"/>
    </row>
    <row r="29" spans="1:26" ht="13.5">
      <c r="A29" s="3" t="s">
        <v>63</v>
      </c>
      <c r="B29" s="2">
        <v>717</v>
      </c>
      <c r="C29" s="2">
        <v>764</v>
      </c>
      <c r="D29" s="5">
        <f t="shared" si="0"/>
        <v>-6.151832460732985</v>
      </c>
      <c r="E29" s="2">
        <v>452</v>
      </c>
      <c r="F29" s="6">
        <v>499</v>
      </c>
      <c r="G29" s="5">
        <f t="shared" si="1"/>
        <v>-9.418837675350701</v>
      </c>
      <c r="H29" s="2">
        <v>86</v>
      </c>
      <c r="I29" s="2">
        <v>78</v>
      </c>
      <c r="J29" s="5">
        <f t="shared" si="2"/>
        <v>10.256410256410255</v>
      </c>
      <c r="K29" s="2">
        <v>144</v>
      </c>
      <c r="L29" s="2">
        <v>149</v>
      </c>
      <c r="M29" s="5">
        <f t="shared" si="3"/>
        <v>-3.3557046979865772</v>
      </c>
      <c r="N29" s="2">
        <v>0</v>
      </c>
      <c r="O29" s="2">
        <v>0</v>
      </c>
      <c r="P29" s="5">
        <v>0</v>
      </c>
      <c r="Q29" s="2">
        <v>0</v>
      </c>
      <c r="R29" s="2">
        <v>0</v>
      </c>
      <c r="S29" s="5">
        <v>0</v>
      </c>
      <c r="T29" s="2">
        <v>32</v>
      </c>
      <c r="U29" s="2">
        <v>27</v>
      </c>
      <c r="V29" s="5">
        <f t="shared" si="5"/>
        <v>18.51851851851852</v>
      </c>
      <c r="W29" s="2">
        <v>3</v>
      </c>
      <c r="X29" s="2">
        <v>11</v>
      </c>
      <c r="Y29" s="5">
        <f t="shared" si="6"/>
        <v>-72.72727272727273</v>
      </c>
      <c r="Z29" s="4"/>
    </row>
    <row r="30" spans="1:26" ht="13.5">
      <c r="A30" s="3" t="s">
        <v>64</v>
      </c>
      <c r="B30" s="2">
        <v>477</v>
      </c>
      <c r="C30" s="2">
        <v>481</v>
      </c>
      <c r="D30" s="5">
        <f t="shared" si="0"/>
        <v>-0.8316008316008316</v>
      </c>
      <c r="E30" s="2">
        <v>300</v>
      </c>
      <c r="F30" s="6">
        <v>314</v>
      </c>
      <c r="G30" s="5">
        <f t="shared" si="1"/>
        <v>-4.45859872611465</v>
      </c>
      <c r="H30" s="2">
        <v>66</v>
      </c>
      <c r="I30" s="2">
        <v>57</v>
      </c>
      <c r="J30" s="5">
        <f t="shared" si="2"/>
        <v>15.789473684210526</v>
      </c>
      <c r="K30" s="2">
        <v>81</v>
      </c>
      <c r="L30" s="2">
        <v>86</v>
      </c>
      <c r="M30" s="5">
        <f t="shared" si="3"/>
        <v>-5.813953488372093</v>
      </c>
      <c r="N30" s="2">
        <v>0</v>
      </c>
      <c r="O30" s="2">
        <v>3</v>
      </c>
      <c r="P30" s="5">
        <f t="shared" si="4"/>
        <v>-100</v>
      </c>
      <c r="Q30" s="2">
        <v>0</v>
      </c>
      <c r="R30" s="2">
        <v>0</v>
      </c>
      <c r="S30" s="5">
        <v>0</v>
      </c>
      <c r="T30" s="2">
        <v>24</v>
      </c>
      <c r="U30" s="2">
        <v>19</v>
      </c>
      <c r="V30" s="5">
        <f t="shared" si="5"/>
        <v>26.31578947368421</v>
      </c>
      <c r="W30" s="2">
        <v>6</v>
      </c>
      <c r="X30" s="2">
        <v>2</v>
      </c>
      <c r="Y30" s="5">
        <f t="shared" si="6"/>
        <v>200</v>
      </c>
      <c r="Z30" s="4"/>
    </row>
    <row r="31" spans="1:26" ht="13.5">
      <c r="A31" s="3" t="s">
        <v>65</v>
      </c>
      <c r="B31" s="2">
        <v>209</v>
      </c>
      <c r="C31" s="2">
        <v>221</v>
      </c>
      <c r="D31" s="5">
        <f t="shared" si="0"/>
        <v>-5.429864253393665</v>
      </c>
      <c r="E31" s="2">
        <v>137</v>
      </c>
      <c r="F31" s="6">
        <v>151</v>
      </c>
      <c r="G31" s="5">
        <f t="shared" si="1"/>
        <v>-9.271523178807946</v>
      </c>
      <c r="H31" s="2">
        <v>21</v>
      </c>
      <c r="I31" s="2">
        <v>17</v>
      </c>
      <c r="J31" s="5">
        <f t="shared" si="2"/>
        <v>23.52941176470588</v>
      </c>
      <c r="K31" s="2">
        <v>27</v>
      </c>
      <c r="L31" s="2">
        <v>28</v>
      </c>
      <c r="M31" s="5">
        <f t="shared" si="3"/>
        <v>-3.571428571428571</v>
      </c>
      <c r="N31" s="2">
        <v>0</v>
      </c>
      <c r="O31" s="2">
        <v>0</v>
      </c>
      <c r="P31" s="5">
        <v>0</v>
      </c>
      <c r="Q31" s="2">
        <v>0</v>
      </c>
      <c r="R31" s="2">
        <v>0</v>
      </c>
      <c r="S31" s="5">
        <v>0</v>
      </c>
      <c r="T31" s="2">
        <v>24</v>
      </c>
      <c r="U31" s="2">
        <v>24</v>
      </c>
      <c r="V31" s="5">
        <f t="shared" si="5"/>
        <v>0</v>
      </c>
      <c r="W31" s="2">
        <v>0</v>
      </c>
      <c r="X31" s="2">
        <v>1</v>
      </c>
      <c r="Y31" s="5">
        <f t="shared" si="6"/>
        <v>-100</v>
      </c>
      <c r="Z31" s="4"/>
    </row>
    <row r="32" spans="1:26" ht="13.5">
      <c r="A32" s="3" t="s">
        <v>66</v>
      </c>
      <c r="B32" s="2">
        <v>4191</v>
      </c>
      <c r="C32" s="2">
        <v>3668</v>
      </c>
      <c r="D32" s="5">
        <f t="shared" si="0"/>
        <v>14.258451472191929</v>
      </c>
      <c r="E32" s="2">
        <v>2146</v>
      </c>
      <c r="F32" s="6">
        <v>2049</v>
      </c>
      <c r="G32" s="5">
        <f t="shared" si="1"/>
        <v>4.7340165934602245</v>
      </c>
      <c r="H32" s="2">
        <v>958</v>
      </c>
      <c r="I32" s="2">
        <v>698</v>
      </c>
      <c r="J32" s="5">
        <f t="shared" si="2"/>
        <v>37.249283667621775</v>
      </c>
      <c r="K32" s="2">
        <v>932</v>
      </c>
      <c r="L32" s="2">
        <v>792</v>
      </c>
      <c r="M32" s="5">
        <f t="shared" si="3"/>
        <v>17.67676767676768</v>
      </c>
      <c r="N32" s="2">
        <v>10</v>
      </c>
      <c r="O32" s="2">
        <v>8</v>
      </c>
      <c r="P32" s="5">
        <f t="shared" si="4"/>
        <v>25</v>
      </c>
      <c r="Q32" s="2">
        <v>0</v>
      </c>
      <c r="R32" s="2">
        <v>0</v>
      </c>
      <c r="S32" s="5">
        <v>0</v>
      </c>
      <c r="T32" s="2">
        <v>136</v>
      </c>
      <c r="U32" s="2">
        <v>109</v>
      </c>
      <c r="V32" s="5">
        <f t="shared" si="5"/>
        <v>24.770642201834864</v>
      </c>
      <c r="W32" s="2">
        <v>9</v>
      </c>
      <c r="X32" s="2">
        <v>10</v>
      </c>
      <c r="Y32" s="5">
        <f t="shared" si="6"/>
        <v>-10</v>
      </c>
      <c r="Z32" s="4"/>
    </row>
    <row r="33" spans="1:26" ht="13.5">
      <c r="A33" s="3" t="s">
        <v>67</v>
      </c>
      <c r="B33" s="2">
        <v>720</v>
      </c>
      <c r="C33" s="2">
        <v>648</v>
      </c>
      <c r="D33" s="5">
        <f t="shared" si="0"/>
        <v>11.11111111111111</v>
      </c>
      <c r="E33" s="2">
        <v>327</v>
      </c>
      <c r="F33" s="6">
        <v>338</v>
      </c>
      <c r="G33" s="5">
        <f t="shared" si="1"/>
        <v>-3.2544378698224854</v>
      </c>
      <c r="H33" s="2">
        <v>195</v>
      </c>
      <c r="I33" s="2">
        <v>140</v>
      </c>
      <c r="J33" s="5">
        <f t="shared" si="2"/>
        <v>39.285714285714285</v>
      </c>
      <c r="K33" s="2">
        <v>181</v>
      </c>
      <c r="L33" s="2">
        <v>155</v>
      </c>
      <c r="M33" s="5">
        <f t="shared" si="3"/>
        <v>16.7741935483871</v>
      </c>
      <c r="N33" s="2">
        <v>0</v>
      </c>
      <c r="O33" s="2">
        <v>0</v>
      </c>
      <c r="P33" s="5">
        <v>0</v>
      </c>
      <c r="Q33" s="2">
        <v>0</v>
      </c>
      <c r="R33" s="2">
        <v>0</v>
      </c>
      <c r="S33" s="5">
        <v>0</v>
      </c>
      <c r="T33" s="2">
        <v>16</v>
      </c>
      <c r="U33" s="2">
        <v>14</v>
      </c>
      <c r="V33" s="5">
        <f t="shared" si="5"/>
        <v>14.285714285714285</v>
      </c>
      <c r="W33" s="2">
        <v>1</v>
      </c>
      <c r="X33" s="2">
        <v>1</v>
      </c>
      <c r="Y33" s="5">
        <f t="shared" si="6"/>
        <v>0</v>
      </c>
      <c r="Z33" s="4"/>
    </row>
    <row r="34" spans="1:26" ht="13.5">
      <c r="A34" s="3" t="s">
        <v>98</v>
      </c>
      <c r="B34" s="2">
        <v>822</v>
      </c>
      <c r="C34" s="2">
        <v>765</v>
      </c>
      <c r="D34" s="5">
        <f t="shared" si="0"/>
        <v>7.450980392156863</v>
      </c>
      <c r="E34" s="2">
        <v>407</v>
      </c>
      <c r="F34" s="6">
        <v>428</v>
      </c>
      <c r="G34" s="5">
        <f t="shared" si="1"/>
        <v>-4.906542056074766</v>
      </c>
      <c r="H34" s="2">
        <v>179</v>
      </c>
      <c r="I34" s="2">
        <v>130</v>
      </c>
      <c r="J34" s="5">
        <f t="shared" si="2"/>
        <v>37.69230769230769</v>
      </c>
      <c r="K34" s="2">
        <v>210</v>
      </c>
      <c r="L34" s="2">
        <v>186</v>
      </c>
      <c r="M34" s="5">
        <f t="shared" si="3"/>
        <v>12.903225806451612</v>
      </c>
      <c r="N34" s="2">
        <v>2</v>
      </c>
      <c r="O34" s="2">
        <v>1</v>
      </c>
      <c r="P34" s="5">
        <f t="shared" si="4"/>
        <v>100</v>
      </c>
      <c r="Q34" s="2">
        <v>0</v>
      </c>
      <c r="R34" s="2">
        <v>0</v>
      </c>
      <c r="S34" s="5">
        <v>0</v>
      </c>
      <c r="T34" s="2">
        <v>24</v>
      </c>
      <c r="U34" s="2">
        <v>19</v>
      </c>
      <c r="V34" s="5">
        <f t="shared" si="5"/>
        <v>26.31578947368421</v>
      </c>
      <c r="W34" s="2">
        <v>0</v>
      </c>
      <c r="X34" s="2">
        <v>1</v>
      </c>
      <c r="Y34" s="5">
        <f t="shared" si="6"/>
        <v>-100</v>
      </c>
      <c r="Z34" s="4"/>
    </row>
    <row r="35" spans="1:26" ht="13.5">
      <c r="A35" s="3" t="s">
        <v>68</v>
      </c>
      <c r="B35" s="2">
        <v>1351</v>
      </c>
      <c r="C35" s="2">
        <v>1338</v>
      </c>
      <c r="D35" s="5">
        <f t="shared" si="0"/>
        <v>0.9715994020926756</v>
      </c>
      <c r="E35" s="2">
        <v>816</v>
      </c>
      <c r="F35" s="6">
        <v>858</v>
      </c>
      <c r="G35" s="5">
        <f t="shared" si="1"/>
        <v>-4.895104895104895</v>
      </c>
      <c r="H35" s="2">
        <v>212</v>
      </c>
      <c r="I35" s="2">
        <v>190</v>
      </c>
      <c r="J35" s="5">
        <f t="shared" si="2"/>
        <v>11.578947368421053</v>
      </c>
      <c r="K35" s="2">
        <v>265</v>
      </c>
      <c r="L35" s="2">
        <v>234</v>
      </c>
      <c r="M35" s="5">
        <f t="shared" si="3"/>
        <v>13.247863247863249</v>
      </c>
      <c r="N35" s="2">
        <v>6</v>
      </c>
      <c r="O35" s="2">
        <v>6</v>
      </c>
      <c r="P35" s="5">
        <f t="shared" si="4"/>
        <v>0</v>
      </c>
      <c r="Q35" s="2">
        <v>0</v>
      </c>
      <c r="R35" s="2">
        <v>0</v>
      </c>
      <c r="S35" s="5">
        <v>0</v>
      </c>
      <c r="T35" s="2">
        <v>47</v>
      </c>
      <c r="U35" s="2">
        <v>43</v>
      </c>
      <c r="V35" s="5">
        <f t="shared" si="5"/>
        <v>9.30232558139535</v>
      </c>
      <c r="W35" s="2">
        <v>5</v>
      </c>
      <c r="X35" s="2">
        <v>7</v>
      </c>
      <c r="Y35" s="5">
        <f t="shared" si="6"/>
        <v>-28.57142857142857</v>
      </c>
      <c r="Z35" s="4"/>
    </row>
    <row r="36" spans="1:26" ht="13.5">
      <c r="A36" s="3" t="s">
        <v>69</v>
      </c>
      <c r="B36" s="2">
        <v>1298</v>
      </c>
      <c r="C36" s="2">
        <v>915</v>
      </c>
      <c r="D36" s="5">
        <f t="shared" si="0"/>
        <v>41.857923497267755</v>
      </c>
      <c r="E36" s="2">
        <v>596</v>
      </c>
      <c r="F36" s="6">
        <v>425</v>
      </c>
      <c r="G36" s="5">
        <f t="shared" si="1"/>
        <v>40.23529411764706</v>
      </c>
      <c r="H36" s="2">
        <v>372</v>
      </c>
      <c r="I36" s="2">
        <v>238</v>
      </c>
      <c r="J36" s="5">
        <f t="shared" si="2"/>
        <v>56.30252100840336</v>
      </c>
      <c r="K36" s="2">
        <v>276</v>
      </c>
      <c r="L36" s="2">
        <v>217</v>
      </c>
      <c r="M36" s="5">
        <f t="shared" si="3"/>
        <v>27.188940092165897</v>
      </c>
      <c r="N36" s="2">
        <v>2</v>
      </c>
      <c r="O36" s="2">
        <v>1</v>
      </c>
      <c r="P36" s="5">
        <f t="shared" si="4"/>
        <v>100</v>
      </c>
      <c r="Q36" s="2">
        <v>0</v>
      </c>
      <c r="R36" s="2">
        <v>0</v>
      </c>
      <c r="S36" s="5">
        <v>0</v>
      </c>
      <c r="T36" s="2">
        <v>49</v>
      </c>
      <c r="U36" s="2">
        <v>33</v>
      </c>
      <c r="V36" s="5">
        <f t="shared" si="5"/>
        <v>48.484848484848484</v>
      </c>
      <c r="W36" s="2">
        <v>3</v>
      </c>
      <c r="X36" s="2">
        <v>1</v>
      </c>
      <c r="Y36" s="5">
        <f t="shared" si="6"/>
        <v>200</v>
      </c>
      <c r="Z36" s="4"/>
    </row>
    <row r="37" spans="1:26" ht="13.5">
      <c r="A37" s="3" t="s">
        <v>70</v>
      </c>
      <c r="B37" s="2">
        <v>4002</v>
      </c>
      <c r="C37" s="2">
        <v>3738</v>
      </c>
      <c r="D37" s="5">
        <f t="shared" si="0"/>
        <v>7.062600321027287</v>
      </c>
      <c r="E37" s="2">
        <v>2216</v>
      </c>
      <c r="F37" s="6">
        <v>2272</v>
      </c>
      <c r="G37" s="5">
        <f t="shared" si="1"/>
        <v>-2.464788732394366</v>
      </c>
      <c r="H37" s="2">
        <v>777</v>
      </c>
      <c r="I37" s="2">
        <v>608</v>
      </c>
      <c r="J37" s="5">
        <f t="shared" si="2"/>
        <v>27.79605263157895</v>
      </c>
      <c r="K37" s="2">
        <v>878</v>
      </c>
      <c r="L37" s="2">
        <v>736</v>
      </c>
      <c r="M37" s="5">
        <f t="shared" si="3"/>
        <v>19.293478260869566</v>
      </c>
      <c r="N37" s="2">
        <v>6</v>
      </c>
      <c r="O37" s="2">
        <v>9</v>
      </c>
      <c r="P37" s="5">
        <f t="shared" si="4"/>
        <v>-33.33333333333333</v>
      </c>
      <c r="Q37" s="2">
        <v>0</v>
      </c>
      <c r="R37" s="2">
        <v>0</v>
      </c>
      <c r="S37" s="5">
        <v>0</v>
      </c>
      <c r="T37" s="2">
        <v>122</v>
      </c>
      <c r="U37" s="2">
        <v>109</v>
      </c>
      <c r="V37" s="5">
        <f t="shared" si="5"/>
        <v>11.926605504587156</v>
      </c>
      <c r="W37" s="2">
        <v>3</v>
      </c>
      <c r="X37" s="2">
        <v>4</v>
      </c>
      <c r="Y37" s="5">
        <f t="shared" si="6"/>
        <v>-25</v>
      </c>
      <c r="Z37" s="4"/>
    </row>
    <row r="38" spans="1:26" ht="13.5">
      <c r="A38" s="3" t="s">
        <v>71</v>
      </c>
      <c r="B38" s="2">
        <v>633</v>
      </c>
      <c r="C38" s="2">
        <v>642</v>
      </c>
      <c r="D38" s="5">
        <f t="shared" si="0"/>
        <v>-1.4018691588785046</v>
      </c>
      <c r="E38" s="2">
        <v>388</v>
      </c>
      <c r="F38" s="6">
        <v>427</v>
      </c>
      <c r="G38" s="5">
        <f t="shared" si="1"/>
        <v>-9.133489461358314</v>
      </c>
      <c r="H38" s="2">
        <v>93</v>
      </c>
      <c r="I38" s="2">
        <v>73</v>
      </c>
      <c r="J38" s="5">
        <f t="shared" si="2"/>
        <v>27.397260273972602</v>
      </c>
      <c r="K38" s="2">
        <v>120</v>
      </c>
      <c r="L38" s="2">
        <v>109</v>
      </c>
      <c r="M38" s="5">
        <f t="shared" si="3"/>
        <v>10.091743119266056</v>
      </c>
      <c r="N38" s="2">
        <v>0</v>
      </c>
      <c r="O38" s="2">
        <v>0</v>
      </c>
      <c r="P38" s="5">
        <v>0</v>
      </c>
      <c r="Q38" s="2">
        <v>0</v>
      </c>
      <c r="R38" s="2">
        <v>0</v>
      </c>
      <c r="S38" s="5">
        <v>0</v>
      </c>
      <c r="T38" s="2">
        <v>32</v>
      </c>
      <c r="U38" s="2">
        <v>32</v>
      </c>
      <c r="V38" s="5">
        <f t="shared" si="5"/>
        <v>0</v>
      </c>
      <c r="W38" s="2">
        <v>0</v>
      </c>
      <c r="X38" s="2">
        <v>1</v>
      </c>
      <c r="Y38" s="5">
        <f t="shared" si="6"/>
        <v>-100</v>
      </c>
      <c r="Z38" s="4"/>
    </row>
    <row r="39" spans="1:26" ht="13.5">
      <c r="A39" s="3" t="s">
        <v>72</v>
      </c>
      <c r="B39" s="2">
        <v>1051</v>
      </c>
      <c r="C39" s="2">
        <v>927</v>
      </c>
      <c r="D39" s="5">
        <f t="shared" si="0"/>
        <v>13.3764832793959</v>
      </c>
      <c r="E39" s="2">
        <v>549</v>
      </c>
      <c r="F39" s="6">
        <v>533</v>
      </c>
      <c r="G39" s="5">
        <f t="shared" si="1"/>
        <v>3.0018761726078798</v>
      </c>
      <c r="H39" s="2">
        <v>231</v>
      </c>
      <c r="I39" s="2">
        <v>168</v>
      </c>
      <c r="J39" s="5">
        <f t="shared" si="2"/>
        <v>37.5</v>
      </c>
      <c r="K39" s="2">
        <v>229</v>
      </c>
      <c r="L39" s="2">
        <v>194</v>
      </c>
      <c r="M39" s="5">
        <f t="shared" si="3"/>
        <v>18.04123711340206</v>
      </c>
      <c r="N39" s="2">
        <v>0</v>
      </c>
      <c r="O39" s="2">
        <v>0</v>
      </c>
      <c r="P39" s="5">
        <v>0</v>
      </c>
      <c r="Q39" s="2">
        <v>0</v>
      </c>
      <c r="R39" s="2">
        <v>0</v>
      </c>
      <c r="S39" s="5">
        <v>0</v>
      </c>
      <c r="T39" s="2">
        <v>40</v>
      </c>
      <c r="U39" s="2">
        <v>31</v>
      </c>
      <c r="V39" s="5">
        <f t="shared" si="5"/>
        <v>29.03225806451613</v>
      </c>
      <c r="W39" s="2">
        <v>2</v>
      </c>
      <c r="X39" s="2">
        <v>1</v>
      </c>
      <c r="Y39" s="5">
        <f t="shared" si="6"/>
        <v>100</v>
      </c>
      <c r="Z39" s="4"/>
    </row>
    <row r="40" spans="1:26" ht="13.5">
      <c r="A40" s="3" t="s">
        <v>73</v>
      </c>
      <c r="B40" s="2">
        <v>898</v>
      </c>
      <c r="C40" s="2">
        <v>793</v>
      </c>
      <c r="D40" s="5">
        <f t="shared" si="0"/>
        <v>13.240857503152585</v>
      </c>
      <c r="E40" s="2">
        <v>477</v>
      </c>
      <c r="F40" s="6">
        <v>475</v>
      </c>
      <c r="G40" s="5">
        <f t="shared" si="1"/>
        <v>0.42105263157894735</v>
      </c>
      <c r="H40" s="2">
        <v>203</v>
      </c>
      <c r="I40" s="2">
        <v>152</v>
      </c>
      <c r="J40" s="5">
        <f t="shared" si="2"/>
        <v>33.55263157894737</v>
      </c>
      <c r="K40" s="2">
        <v>188</v>
      </c>
      <c r="L40" s="2">
        <v>135</v>
      </c>
      <c r="M40" s="5">
        <f t="shared" si="3"/>
        <v>39.25925925925926</v>
      </c>
      <c r="N40" s="2">
        <v>3</v>
      </c>
      <c r="O40" s="2">
        <v>4</v>
      </c>
      <c r="P40" s="5">
        <f t="shared" si="4"/>
        <v>-25</v>
      </c>
      <c r="Q40" s="2">
        <v>0</v>
      </c>
      <c r="R40" s="2">
        <v>0</v>
      </c>
      <c r="S40" s="5">
        <v>0</v>
      </c>
      <c r="T40" s="2">
        <v>26</v>
      </c>
      <c r="U40" s="2">
        <v>27</v>
      </c>
      <c r="V40" s="5">
        <f t="shared" si="5"/>
        <v>-3.7037037037037033</v>
      </c>
      <c r="W40" s="2">
        <v>1</v>
      </c>
      <c r="X40" s="2">
        <v>0</v>
      </c>
      <c r="Y40" s="7" t="s">
        <v>95</v>
      </c>
      <c r="Z40" s="4"/>
    </row>
    <row r="41" spans="1:26" ht="13.5">
      <c r="A41" s="3" t="s">
        <v>74</v>
      </c>
      <c r="B41" s="2">
        <v>1420</v>
      </c>
      <c r="C41" s="2">
        <v>1376</v>
      </c>
      <c r="D41" s="5">
        <f t="shared" si="0"/>
        <v>3.1976744186046515</v>
      </c>
      <c r="E41" s="2">
        <v>802</v>
      </c>
      <c r="F41" s="6">
        <v>837</v>
      </c>
      <c r="G41" s="5">
        <f t="shared" si="1"/>
        <v>-4.1816009557945035</v>
      </c>
      <c r="H41" s="2">
        <v>250</v>
      </c>
      <c r="I41" s="2">
        <v>215</v>
      </c>
      <c r="J41" s="5">
        <f t="shared" si="2"/>
        <v>16.27906976744186</v>
      </c>
      <c r="K41" s="2">
        <v>341</v>
      </c>
      <c r="L41" s="2">
        <v>298</v>
      </c>
      <c r="M41" s="5">
        <f t="shared" si="3"/>
        <v>14.429530201342283</v>
      </c>
      <c r="N41" s="2">
        <v>3</v>
      </c>
      <c r="O41" s="2">
        <v>5</v>
      </c>
      <c r="P41" s="5">
        <f t="shared" si="4"/>
        <v>-40</v>
      </c>
      <c r="Q41" s="2">
        <v>0</v>
      </c>
      <c r="R41" s="2">
        <v>0</v>
      </c>
      <c r="S41" s="5">
        <v>0</v>
      </c>
      <c r="T41" s="2">
        <v>24</v>
      </c>
      <c r="U41" s="2">
        <v>19</v>
      </c>
      <c r="V41" s="5">
        <f t="shared" si="5"/>
        <v>26.31578947368421</v>
      </c>
      <c r="W41" s="2">
        <v>0</v>
      </c>
      <c r="X41" s="2">
        <v>2</v>
      </c>
      <c r="Y41" s="5">
        <f t="shared" si="6"/>
        <v>-100</v>
      </c>
      <c r="Z41" s="4"/>
    </row>
    <row r="42" spans="1:26" ht="13.5">
      <c r="A42" s="3" t="s">
        <v>75</v>
      </c>
      <c r="B42" s="2">
        <v>1449</v>
      </c>
      <c r="C42" s="2">
        <v>1404</v>
      </c>
      <c r="D42" s="5">
        <f t="shared" si="0"/>
        <v>3.205128205128205</v>
      </c>
      <c r="E42" s="2">
        <v>933</v>
      </c>
      <c r="F42" s="6">
        <v>971</v>
      </c>
      <c r="G42" s="5">
        <f t="shared" si="1"/>
        <v>-3.913491246138002</v>
      </c>
      <c r="H42" s="2">
        <v>187</v>
      </c>
      <c r="I42" s="2">
        <v>152</v>
      </c>
      <c r="J42" s="5">
        <f t="shared" si="2"/>
        <v>23.026315789473685</v>
      </c>
      <c r="K42" s="2">
        <v>270</v>
      </c>
      <c r="L42" s="2">
        <v>234</v>
      </c>
      <c r="M42" s="5">
        <f t="shared" si="3"/>
        <v>15.384615384615385</v>
      </c>
      <c r="N42" s="2">
        <v>12</v>
      </c>
      <c r="O42" s="2">
        <v>11</v>
      </c>
      <c r="P42" s="5">
        <f t="shared" si="4"/>
        <v>9.090909090909092</v>
      </c>
      <c r="Q42" s="2">
        <v>0</v>
      </c>
      <c r="R42" s="2">
        <v>0</v>
      </c>
      <c r="S42" s="5">
        <v>0</v>
      </c>
      <c r="T42" s="2">
        <v>46</v>
      </c>
      <c r="U42" s="2">
        <v>35</v>
      </c>
      <c r="V42" s="5">
        <f t="shared" si="5"/>
        <v>31.428571428571427</v>
      </c>
      <c r="W42" s="2">
        <v>1</v>
      </c>
      <c r="X42" s="2">
        <v>1</v>
      </c>
      <c r="Y42" s="5">
        <f t="shared" si="6"/>
        <v>0</v>
      </c>
      <c r="Z42" s="4"/>
    </row>
    <row r="43" spans="1:26" ht="13.5">
      <c r="A43" s="3" t="s">
        <v>76</v>
      </c>
      <c r="B43" s="2">
        <v>1449</v>
      </c>
      <c r="C43" s="2">
        <v>1404</v>
      </c>
      <c r="D43" s="5">
        <f t="shared" si="0"/>
        <v>3.205128205128205</v>
      </c>
      <c r="E43" s="2">
        <v>933</v>
      </c>
      <c r="F43" s="6">
        <v>971</v>
      </c>
      <c r="G43" s="5">
        <f t="shared" si="1"/>
        <v>-3.913491246138002</v>
      </c>
      <c r="H43" s="2">
        <v>187</v>
      </c>
      <c r="I43" s="2">
        <v>152</v>
      </c>
      <c r="J43" s="5">
        <f t="shared" si="2"/>
        <v>23.026315789473685</v>
      </c>
      <c r="K43" s="2">
        <v>270</v>
      </c>
      <c r="L43" s="2">
        <v>234</v>
      </c>
      <c r="M43" s="5">
        <f t="shared" si="3"/>
        <v>15.384615384615385</v>
      </c>
      <c r="N43" s="2">
        <v>12</v>
      </c>
      <c r="O43" s="2">
        <v>11</v>
      </c>
      <c r="P43" s="5">
        <f t="shared" si="4"/>
        <v>9.090909090909092</v>
      </c>
      <c r="Q43" s="2">
        <v>0</v>
      </c>
      <c r="R43" s="2">
        <v>0</v>
      </c>
      <c r="S43" s="5">
        <v>0</v>
      </c>
      <c r="T43" s="2">
        <v>46</v>
      </c>
      <c r="U43" s="2">
        <v>35</v>
      </c>
      <c r="V43" s="5">
        <f t="shared" si="5"/>
        <v>31.428571428571427</v>
      </c>
      <c r="W43" s="2">
        <v>1</v>
      </c>
      <c r="X43" s="2">
        <v>1</v>
      </c>
      <c r="Y43" s="5">
        <f t="shared" si="6"/>
        <v>0</v>
      </c>
      <c r="Z43" s="4"/>
    </row>
    <row r="44" spans="1:26" ht="13.5">
      <c r="A44" s="3" t="s">
        <v>77</v>
      </c>
      <c r="B44" s="2">
        <v>4674</v>
      </c>
      <c r="C44" s="2">
        <v>4541</v>
      </c>
      <c r="D44" s="5">
        <f t="shared" si="0"/>
        <v>2.928870292887029</v>
      </c>
      <c r="E44" s="2">
        <v>2563</v>
      </c>
      <c r="F44" s="6">
        <v>2661</v>
      </c>
      <c r="G44" s="5">
        <f t="shared" si="1"/>
        <v>-3.68282600526118</v>
      </c>
      <c r="H44" s="2">
        <v>915</v>
      </c>
      <c r="I44" s="2">
        <v>811</v>
      </c>
      <c r="J44" s="5">
        <f t="shared" si="2"/>
        <v>12.82367447595561</v>
      </c>
      <c r="K44" s="2">
        <v>1031</v>
      </c>
      <c r="L44" s="2">
        <v>926</v>
      </c>
      <c r="M44" s="5">
        <f t="shared" si="3"/>
        <v>11.339092872570195</v>
      </c>
      <c r="N44" s="2">
        <v>9</v>
      </c>
      <c r="O44" s="2">
        <v>9</v>
      </c>
      <c r="P44" s="5">
        <f t="shared" si="4"/>
        <v>0</v>
      </c>
      <c r="Q44" s="2">
        <v>0</v>
      </c>
      <c r="R44" s="2">
        <v>0</v>
      </c>
      <c r="S44" s="5">
        <v>0</v>
      </c>
      <c r="T44" s="2">
        <v>145</v>
      </c>
      <c r="U44" s="2">
        <v>127</v>
      </c>
      <c r="V44" s="5">
        <f t="shared" si="5"/>
        <v>14.173228346456693</v>
      </c>
      <c r="W44" s="2">
        <v>11</v>
      </c>
      <c r="X44" s="2">
        <v>7</v>
      </c>
      <c r="Y44" s="5">
        <f t="shared" si="6"/>
        <v>57.14285714285714</v>
      </c>
      <c r="Z44" s="4"/>
    </row>
    <row r="45" spans="1:26" ht="13.5">
      <c r="A45" s="3" t="s">
        <v>78</v>
      </c>
      <c r="B45" s="2">
        <v>619</v>
      </c>
      <c r="C45" s="2">
        <v>661</v>
      </c>
      <c r="D45" s="5">
        <f t="shared" si="0"/>
        <v>-6.354009077155824</v>
      </c>
      <c r="E45" s="2">
        <v>406</v>
      </c>
      <c r="F45" s="6">
        <v>460</v>
      </c>
      <c r="G45" s="5">
        <f t="shared" si="1"/>
        <v>-11.73913043478261</v>
      </c>
      <c r="H45" s="2">
        <v>77</v>
      </c>
      <c r="I45" s="2">
        <v>78</v>
      </c>
      <c r="J45" s="5">
        <f t="shared" si="2"/>
        <v>-1.282051282051282</v>
      </c>
      <c r="K45" s="2">
        <v>108</v>
      </c>
      <c r="L45" s="2">
        <v>95</v>
      </c>
      <c r="M45" s="5">
        <f t="shared" si="3"/>
        <v>13.684210526315791</v>
      </c>
      <c r="N45" s="2">
        <v>2</v>
      </c>
      <c r="O45" s="2">
        <v>2</v>
      </c>
      <c r="P45" s="5">
        <f t="shared" si="4"/>
        <v>0</v>
      </c>
      <c r="Q45" s="2">
        <v>0</v>
      </c>
      <c r="R45" s="2">
        <v>0</v>
      </c>
      <c r="S45" s="5">
        <v>0</v>
      </c>
      <c r="T45" s="2">
        <v>24</v>
      </c>
      <c r="U45" s="2">
        <v>26</v>
      </c>
      <c r="V45" s="5">
        <f t="shared" si="5"/>
        <v>-7.6923076923076925</v>
      </c>
      <c r="W45" s="2">
        <v>2</v>
      </c>
      <c r="X45" s="2">
        <v>0</v>
      </c>
      <c r="Y45" s="7" t="s">
        <v>95</v>
      </c>
      <c r="Z45" s="4"/>
    </row>
    <row r="46" spans="1:26" ht="13.5">
      <c r="A46" s="3" t="s">
        <v>79</v>
      </c>
      <c r="B46" s="2">
        <v>456</v>
      </c>
      <c r="C46" s="2">
        <v>472</v>
      </c>
      <c r="D46" s="5">
        <f t="shared" si="0"/>
        <v>-3.389830508474576</v>
      </c>
      <c r="E46" s="2">
        <v>269</v>
      </c>
      <c r="F46" s="6">
        <v>300</v>
      </c>
      <c r="G46" s="5">
        <f t="shared" si="1"/>
        <v>-10.333333333333334</v>
      </c>
      <c r="H46" s="2">
        <v>105</v>
      </c>
      <c r="I46" s="2">
        <v>93</v>
      </c>
      <c r="J46" s="5">
        <f t="shared" si="2"/>
        <v>12.903225806451612</v>
      </c>
      <c r="K46" s="2">
        <v>68</v>
      </c>
      <c r="L46" s="2">
        <v>65</v>
      </c>
      <c r="M46" s="5">
        <f t="shared" si="3"/>
        <v>4.615384615384616</v>
      </c>
      <c r="N46" s="2">
        <v>0</v>
      </c>
      <c r="O46" s="2">
        <v>0</v>
      </c>
      <c r="P46" s="5">
        <v>0</v>
      </c>
      <c r="Q46" s="2">
        <v>0</v>
      </c>
      <c r="R46" s="2">
        <v>0</v>
      </c>
      <c r="S46" s="5">
        <v>0</v>
      </c>
      <c r="T46" s="2">
        <v>13</v>
      </c>
      <c r="U46" s="2">
        <v>13</v>
      </c>
      <c r="V46" s="5">
        <f t="shared" si="5"/>
        <v>0</v>
      </c>
      <c r="W46" s="2">
        <v>1</v>
      </c>
      <c r="X46" s="2">
        <v>1</v>
      </c>
      <c r="Y46" s="5">
        <f t="shared" si="6"/>
        <v>0</v>
      </c>
      <c r="Z46" s="4"/>
    </row>
    <row r="47" spans="1:26" ht="13.5">
      <c r="A47" s="3" t="s">
        <v>80</v>
      </c>
      <c r="B47" s="2">
        <v>563</v>
      </c>
      <c r="C47" s="2">
        <v>573</v>
      </c>
      <c r="D47" s="5">
        <f t="shared" si="0"/>
        <v>-1.7452006980802792</v>
      </c>
      <c r="E47" s="2">
        <v>294</v>
      </c>
      <c r="F47" s="6">
        <v>313</v>
      </c>
      <c r="G47" s="5">
        <f t="shared" si="1"/>
        <v>-6.070287539936102</v>
      </c>
      <c r="H47" s="2">
        <v>111</v>
      </c>
      <c r="I47" s="2">
        <v>113</v>
      </c>
      <c r="J47" s="5">
        <f t="shared" si="2"/>
        <v>-1.7699115044247788</v>
      </c>
      <c r="K47" s="2">
        <v>138</v>
      </c>
      <c r="L47" s="2">
        <v>131</v>
      </c>
      <c r="M47" s="5">
        <f t="shared" si="3"/>
        <v>5.343511450381679</v>
      </c>
      <c r="N47" s="2">
        <v>0</v>
      </c>
      <c r="O47" s="2">
        <v>0</v>
      </c>
      <c r="P47" s="5">
        <v>0</v>
      </c>
      <c r="Q47" s="2">
        <v>0</v>
      </c>
      <c r="R47" s="2">
        <v>0</v>
      </c>
      <c r="S47" s="5">
        <v>0</v>
      </c>
      <c r="T47" s="2">
        <v>19</v>
      </c>
      <c r="U47" s="2">
        <v>15</v>
      </c>
      <c r="V47" s="5">
        <f t="shared" si="5"/>
        <v>26.666666666666668</v>
      </c>
      <c r="W47" s="2">
        <v>1</v>
      </c>
      <c r="X47" s="2">
        <v>1</v>
      </c>
      <c r="Y47" s="5">
        <f t="shared" si="6"/>
        <v>0</v>
      </c>
      <c r="Z47" s="4"/>
    </row>
    <row r="48" spans="1:26" ht="13.5">
      <c r="A48" s="3" t="s">
        <v>81</v>
      </c>
      <c r="B48" s="2">
        <v>1957</v>
      </c>
      <c r="C48" s="2">
        <v>1877</v>
      </c>
      <c r="D48" s="5">
        <f t="shared" si="0"/>
        <v>4.262120404901439</v>
      </c>
      <c r="E48" s="2">
        <v>1019</v>
      </c>
      <c r="F48" s="6">
        <v>1061</v>
      </c>
      <c r="G48" s="5">
        <f t="shared" si="1"/>
        <v>-3.9585296889726673</v>
      </c>
      <c r="H48" s="2">
        <v>440</v>
      </c>
      <c r="I48" s="2">
        <v>380</v>
      </c>
      <c r="J48" s="5">
        <f t="shared" si="2"/>
        <v>15.789473684210526</v>
      </c>
      <c r="K48" s="2">
        <v>437</v>
      </c>
      <c r="L48" s="2">
        <v>383</v>
      </c>
      <c r="M48" s="5">
        <f t="shared" si="3"/>
        <v>14.099216710182768</v>
      </c>
      <c r="N48" s="2">
        <v>6</v>
      </c>
      <c r="O48" s="2">
        <v>6</v>
      </c>
      <c r="P48" s="5">
        <f t="shared" si="4"/>
        <v>0</v>
      </c>
      <c r="Q48" s="2">
        <v>0</v>
      </c>
      <c r="R48" s="2">
        <v>0</v>
      </c>
      <c r="S48" s="5">
        <v>0</v>
      </c>
      <c r="T48" s="2">
        <v>52</v>
      </c>
      <c r="U48" s="2">
        <v>45</v>
      </c>
      <c r="V48" s="5">
        <f t="shared" si="5"/>
        <v>15.555555555555555</v>
      </c>
      <c r="W48" s="2">
        <v>3</v>
      </c>
      <c r="X48" s="2">
        <v>2</v>
      </c>
      <c r="Y48" s="5">
        <f t="shared" si="6"/>
        <v>50</v>
      </c>
      <c r="Z48" s="4"/>
    </row>
    <row r="49" spans="1:25" ht="13.5">
      <c r="A49" s="3" t="s">
        <v>82</v>
      </c>
      <c r="B49" s="2">
        <v>1079</v>
      </c>
      <c r="C49" s="2">
        <v>958</v>
      </c>
      <c r="D49" s="5">
        <f>(B49-C49)/C49*100</f>
        <v>12.630480167014612</v>
      </c>
      <c r="E49" s="2">
        <v>575</v>
      </c>
      <c r="F49" s="6">
        <v>527</v>
      </c>
      <c r="G49" s="5">
        <f>(E49-F49)/F49*100</f>
        <v>9.108159392789373</v>
      </c>
      <c r="H49" s="2">
        <v>182</v>
      </c>
      <c r="I49" s="2">
        <v>147</v>
      </c>
      <c r="J49" s="5">
        <f>(H49-I49)/I49*100</f>
        <v>23.809523809523807</v>
      </c>
      <c r="K49" s="2">
        <v>280</v>
      </c>
      <c r="L49" s="2">
        <v>252</v>
      </c>
      <c r="M49" s="5">
        <f>(K49-L49)/L49*100</f>
        <v>11.11111111111111</v>
      </c>
      <c r="N49" s="2">
        <v>1</v>
      </c>
      <c r="O49" s="2">
        <v>1</v>
      </c>
      <c r="P49" s="5">
        <f>(N49-O49)/O49*100</f>
        <v>0</v>
      </c>
      <c r="Q49" s="2">
        <v>0</v>
      </c>
      <c r="R49" s="2">
        <v>0</v>
      </c>
      <c r="S49" s="5">
        <v>0</v>
      </c>
      <c r="T49" s="2">
        <v>37</v>
      </c>
      <c r="U49" s="2">
        <v>28</v>
      </c>
      <c r="V49" s="5">
        <f>(T49-U49)/U49*100</f>
        <v>32.142857142857146</v>
      </c>
      <c r="W49" s="2">
        <v>4</v>
      </c>
      <c r="X49" s="2">
        <v>3</v>
      </c>
      <c r="Y49" s="5">
        <f>(W49-X49)/X49*100</f>
        <v>33.33333333333333</v>
      </c>
    </row>
  </sheetData>
  <mergeCells count="33"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K3:M4"/>
    <mergeCell ref="J5:J6"/>
    <mergeCell ref="K5:K6"/>
    <mergeCell ref="L5:L6"/>
    <mergeCell ref="M5:M6"/>
    <mergeCell ref="N3:P4"/>
    <mergeCell ref="Q3:S4"/>
    <mergeCell ref="N5:N6"/>
    <mergeCell ref="O5:O6"/>
    <mergeCell ref="P5:P6"/>
    <mergeCell ref="Q5:Q6"/>
    <mergeCell ref="R5:R6"/>
    <mergeCell ref="S5:S6"/>
    <mergeCell ref="H5:H6"/>
    <mergeCell ref="I5:I6"/>
    <mergeCell ref="T3:V4"/>
    <mergeCell ref="W3:Y4"/>
    <mergeCell ref="T5:T6"/>
    <mergeCell ref="U5:U6"/>
    <mergeCell ref="V5:V6"/>
    <mergeCell ref="W5:W6"/>
    <mergeCell ref="X5:X6"/>
    <mergeCell ref="Y5:Y6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2002-01-28T02:34:38Z</cp:lastPrinted>
  <dcterms:created xsi:type="dcterms:W3CDTF">2001-12-22T05:50:43Z</dcterms:created>
  <dcterms:modified xsi:type="dcterms:W3CDTF">2002-03-05T01:53:16Z</dcterms:modified>
  <cp:category/>
  <cp:version/>
  <cp:contentType/>
  <cp:contentStatus/>
</cp:coreProperties>
</file>