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695" windowWidth="15240" windowHeight="8580" activeTab="0"/>
  </bookViews>
  <sheets>
    <sheet name="年末一時金企業規模別要求・妥結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<sst xmlns="http://schemas.openxmlformats.org/spreadsheetml/2006/main" count="43" uniqueCount="33">
  <si>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区　　　分</t>
  </si>
  <si>
    <t>平均年齢</t>
  </si>
  <si>
    <t>平均勤続</t>
  </si>
  <si>
    <t>妥結前</t>
  </si>
  <si>
    <t>要求額</t>
  </si>
  <si>
    <t>妥結額</t>
  </si>
  <si>
    <t>月　数</t>
  </si>
  <si>
    <t>妥結額対前年伸び率</t>
  </si>
  <si>
    <t>参考：前年度調査結果</t>
  </si>
  <si>
    <t>事業所数</t>
  </si>
  <si>
    <t>年数</t>
  </si>
  <si>
    <t>平均賃金</t>
  </si>
  <si>
    <t>対前年差</t>
  </si>
  <si>
    <t>（所）</t>
  </si>
  <si>
    <t>（歳）</t>
  </si>
  <si>
    <t>（年）</t>
  </si>
  <si>
    <t>（円）</t>
  </si>
  <si>
    <t>（月）</t>
  </si>
  <si>
    <t>調査全規模</t>
  </si>
  <si>
    <t>（％）</t>
  </si>
  <si>
    <t>300人未満計</t>
  </si>
  <si>
    <t>29人以下</t>
  </si>
  <si>
    <t>100～299人</t>
  </si>
  <si>
    <t>300人以上計</t>
  </si>
  <si>
    <t>300～499人</t>
  </si>
  <si>
    <t>500～999人</t>
  </si>
  <si>
    <t>1000人以上</t>
  </si>
  <si>
    <t>30～99人</t>
  </si>
  <si>
    <t>集　計</t>
  </si>
  <si>
    <t>注）１  数値は、１事業所当たりの単純平均値を示す。</t>
  </si>
  <si>
    <t xml:space="preserve">  　２  調査対象は前年と同一でないため、前年差は参考程度にとどめられたい。</t>
  </si>
  <si>
    <t>資料：県労働政策課</t>
  </si>
  <si>
    <t>平成１９年年末一時金企業規模別要求・妥結状況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</si>
</sst>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/>
    </xf>
    <xf numFmtId="198" fontId="2" fillId="0" borderId="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180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191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B1" sqref="B1"/>
    </sheetView>
  </sheetViews>
  <sheetFormatPr defaultColWidth="9.00390625" defaultRowHeight="13.5"/>
  <cols>
    <col min="1" max="2" width="2.625" style="0" customWidth="1"/>
    <col min="3" max="3" width="11.625" style="0" customWidth="1"/>
    <col min="4" max="6" width="8.625" style="0" customWidth="1"/>
    <col min="7" max="9" width="9.625" style="0" customWidth="1"/>
    <col min="10" max="10" width="6.625" style="0" customWidth="1"/>
    <col min="11" max="11" width="9.625" style="0" customWidth="1"/>
    <col min="12" max="12" width="8.625" style="0" customWidth="1"/>
    <col min="13" max="13" width="7.625" style="0" customWidth="1"/>
    <col min="14" max="14" width="9.625" style="0" customWidth="1"/>
    <col min="15" max="15" width="6.625" style="0" customWidth="1"/>
  </cols>
  <sheetData>
    <row r="1" ht="14.25" customHeight="1">
      <c r="B1" s="1" t="s">
        <v>32</v>
      </c>
    </row>
    <row r="2" s="2" customFormat="1" ht="12" customHeight="1"/>
    <row r="3" spans="2:15" ht="12" customHeight="1">
      <c r="B3" s="24" t="s">
        <v>0</v>
      </c>
      <c r="C3" s="24"/>
      <c r="D3" s="10" t="s">
        <v>28</v>
      </c>
      <c r="E3" s="20" t="s">
        <v>1</v>
      </c>
      <c r="F3" s="10" t="s">
        <v>2</v>
      </c>
      <c r="G3" s="10" t="s">
        <v>3</v>
      </c>
      <c r="H3" s="20" t="s">
        <v>4</v>
      </c>
      <c r="I3" s="20" t="s">
        <v>5</v>
      </c>
      <c r="J3" s="20" t="s">
        <v>6</v>
      </c>
      <c r="K3" s="22" t="s">
        <v>7</v>
      </c>
      <c r="L3" s="10" t="s">
        <v>6</v>
      </c>
      <c r="M3" s="20" t="s">
        <v>8</v>
      </c>
      <c r="N3" s="20"/>
      <c r="O3" s="20"/>
    </row>
    <row r="4" spans="2:15" ht="12" customHeight="1">
      <c r="B4" s="24"/>
      <c r="C4" s="24"/>
      <c r="D4" s="11" t="s">
        <v>9</v>
      </c>
      <c r="E4" s="21"/>
      <c r="F4" s="11" t="s">
        <v>10</v>
      </c>
      <c r="G4" s="11" t="s">
        <v>11</v>
      </c>
      <c r="H4" s="21"/>
      <c r="I4" s="21"/>
      <c r="J4" s="21"/>
      <c r="K4" s="23"/>
      <c r="L4" s="11" t="s">
        <v>12</v>
      </c>
      <c r="M4" s="10" t="s">
        <v>9</v>
      </c>
      <c r="N4" s="10" t="s">
        <v>5</v>
      </c>
      <c r="O4" s="10" t="s">
        <v>6</v>
      </c>
    </row>
    <row r="5" spans="2:15" ht="12" customHeight="1">
      <c r="B5" s="24"/>
      <c r="C5" s="24"/>
      <c r="D5" s="3" t="s">
        <v>13</v>
      </c>
      <c r="E5" s="3" t="s">
        <v>14</v>
      </c>
      <c r="F5" s="3" t="s">
        <v>15</v>
      </c>
      <c r="G5" s="3" t="s">
        <v>16</v>
      </c>
      <c r="H5" s="3" t="s">
        <v>16</v>
      </c>
      <c r="I5" s="3" t="s">
        <v>16</v>
      </c>
      <c r="J5" s="3" t="s">
        <v>17</v>
      </c>
      <c r="K5" s="3" t="s">
        <v>19</v>
      </c>
      <c r="L5" s="3" t="s">
        <v>17</v>
      </c>
      <c r="M5" s="3" t="s">
        <v>13</v>
      </c>
      <c r="N5" s="3" t="s">
        <v>16</v>
      </c>
      <c r="O5" s="3" t="s">
        <v>17</v>
      </c>
    </row>
    <row r="6" spans="2:15" ht="12" customHeight="1">
      <c r="B6" s="4"/>
      <c r="C6" s="5" t="s">
        <v>18</v>
      </c>
      <c r="D6" s="15">
        <v>175</v>
      </c>
      <c r="E6" s="16">
        <v>39.52165714285715</v>
      </c>
      <c r="F6" s="16">
        <v>15.797701149425292</v>
      </c>
      <c r="G6" s="17">
        <v>268164.2126436782</v>
      </c>
      <c r="H6" s="17">
        <v>639803.08</v>
      </c>
      <c r="I6" s="17">
        <v>547704.24</v>
      </c>
      <c r="J6" s="12">
        <f>I6/G6</f>
        <v>2.0424210769979183</v>
      </c>
      <c r="K6" s="13">
        <f>I6/N6*100-100</f>
        <v>1.2598199264175776</v>
      </c>
      <c r="L6" s="12">
        <f>J6-O6</f>
        <v>0.042421076997918306</v>
      </c>
      <c r="M6" s="18">
        <v>181</v>
      </c>
      <c r="N6" s="17">
        <v>540890</v>
      </c>
      <c r="O6" s="19">
        <v>2</v>
      </c>
    </row>
    <row r="7" spans="2:15" ht="12" customHeight="1">
      <c r="B7" s="6"/>
      <c r="C7" s="5" t="s">
        <v>20</v>
      </c>
      <c r="D7" s="18">
        <v>86</v>
      </c>
      <c r="E7" s="16">
        <v>40.193255813953485</v>
      </c>
      <c r="F7" s="16">
        <v>15.057790697674411</v>
      </c>
      <c r="G7" s="17">
        <v>250350.87209302327</v>
      </c>
      <c r="H7" s="17">
        <v>582368.8837209302</v>
      </c>
      <c r="I7" s="17">
        <v>470406.70930232556</v>
      </c>
      <c r="J7" s="12">
        <f aca="true" t="shared" si="0" ref="J7:J14">I7/G7</f>
        <v>1.8789896970182545</v>
      </c>
      <c r="K7" s="13">
        <f aca="true" t="shared" si="1" ref="K7:K14">I7/N7*100-100</f>
        <v>0.4260594440193728</v>
      </c>
      <c r="L7" s="12">
        <f aca="true" t="shared" si="2" ref="L7:L14">J7-O7</f>
        <v>0.02898969701825438</v>
      </c>
      <c r="M7" s="18">
        <v>91</v>
      </c>
      <c r="N7" s="17">
        <v>468411</v>
      </c>
      <c r="O7" s="19">
        <v>1.85</v>
      </c>
    </row>
    <row r="8" spans="2:15" ht="12" customHeight="1">
      <c r="B8" s="7"/>
      <c r="C8" s="8" t="s">
        <v>21</v>
      </c>
      <c r="D8" s="18">
        <v>2</v>
      </c>
      <c r="E8" s="16">
        <v>53.1</v>
      </c>
      <c r="F8" s="16">
        <v>22.95</v>
      </c>
      <c r="G8" s="17">
        <v>283353</v>
      </c>
      <c r="H8" s="17">
        <v>505882.5</v>
      </c>
      <c r="I8" s="17">
        <v>235636</v>
      </c>
      <c r="J8" s="12">
        <f t="shared" si="0"/>
        <v>0.8315987478516197</v>
      </c>
      <c r="K8" s="13">
        <f t="shared" si="1"/>
        <v>-38.584639122593025</v>
      </c>
      <c r="L8" s="12">
        <f t="shared" si="2"/>
        <v>-0.5984012521483802</v>
      </c>
      <c r="M8" s="18">
        <v>7</v>
      </c>
      <c r="N8" s="17">
        <v>383676</v>
      </c>
      <c r="O8" s="19">
        <v>1.43</v>
      </c>
    </row>
    <row r="9" spans="2:15" ht="12" customHeight="1">
      <c r="B9" s="7"/>
      <c r="C9" s="8" t="s">
        <v>27</v>
      </c>
      <c r="D9" s="18">
        <v>33</v>
      </c>
      <c r="E9" s="16">
        <v>40.09757575757576</v>
      </c>
      <c r="F9" s="16">
        <v>15.474545454545456</v>
      </c>
      <c r="G9" s="17">
        <v>249874.63636363635</v>
      </c>
      <c r="H9" s="17">
        <v>586326.4545454546</v>
      </c>
      <c r="I9" s="17">
        <v>456397.42424242425</v>
      </c>
      <c r="J9" s="12">
        <f t="shared" si="0"/>
        <v>1.826505606508379</v>
      </c>
      <c r="K9" s="13">
        <f t="shared" si="1"/>
        <v>-1.4977383109002176</v>
      </c>
      <c r="L9" s="12">
        <f t="shared" si="2"/>
        <v>-0.013494393491621182</v>
      </c>
      <c r="M9" s="18">
        <v>34</v>
      </c>
      <c r="N9" s="17">
        <v>463337</v>
      </c>
      <c r="O9" s="19">
        <v>1.84</v>
      </c>
    </row>
    <row r="10" spans="2:15" ht="12" customHeight="1">
      <c r="B10" s="9"/>
      <c r="C10" s="8" t="s">
        <v>22</v>
      </c>
      <c r="D10" s="18">
        <v>51</v>
      </c>
      <c r="E10" s="16">
        <v>39.74901960784313</v>
      </c>
      <c r="F10" s="16">
        <v>14.478627450980394</v>
      </c>
      <c r="G10" s="17">
        <v>249364.82352941178</v>
      </c>
      <c r="H10" s="17">
        <v>582807.568627451</v>
      </c>
      <c r="I10" s="17">
        <v>488678.23529411765</v>
      </c>
      <c r="J10" s="12">
        <f t="shared" si="0"/>
        <v>1.9596919420211634</v>
      </c>
      <c r="K10" s="13">
        <f t="shared" si="1"/>
        <v>1.0241863736588641</v>
      </c>
      <c r="L10" s="12">
        <f t="shared" si="2"/>
        <v>0.02969194202116343</v>
      </c>
      <c r="M10" s="18">
        <v>50</v>
      </c>
      <c r="N10" s="17">
        <v>483724</v>
      </c>
      <c r="O10" s="19">
        <v>1.93</v>
      </c>
    </row>
    <row r="11" spans="2:15" ht="12" customHeight="1">
      <c r="B11" s="6"/>
      <c r="C11" s="5" t="s">
        <v>23</v>
      </c>
      <c r="D11" s="18">
        <v>89</v>
      </c>
      <c r="E11" s="16">
        <v>38.872696629213486</v>
      </c>
      <c r="F11" s="16">
        <v>16.335168539325842</v>
      </c>
      <c r="G11" s="17">
        <v>282364.0224719101</v>
      </c>
      <c r="H11" s="17">
        <v>695301.2921348314</v>
      </c>
      <c r="I11" s="17">
        <v>622396.2359550562</v>
      </c>
      <c r="J11" s="12">
        <f t="shared" si="0"/>
        <v>2.2042334944317235</v>
      </c>
      <c r="K11" s="13">
        <f t="shared" si="1"/>
        <v>1.3385819929264642</v>
      </c>
      <c r="L11" s="12">
        <f t="shared" si="2"/>
        <v>0.06423349443172333</v>
      </c>
      <c r="M11" s="18">
        <v>90</v>
      </c>
      <c r="N11" s="17">
        <v>614175</v>
      </c>
      <c r="O11" s="19">
        <v>2.14</v>
      </c>
    </row>
    <row r="12" spans="2:15" ht="12" customHeight="1">
      <c r="B12" s="7"/>
      <c r="C12" s="8" t="s">
        <v>24</v>
      </c>
      <c r="D12" s="18">
        <v>23</v>
      </c>
      <c r="E12" s="16">
        <v>38.3713043478261</v>
      </c>
      <c r="F12" s="16">
        <v>15.40086956521739</v>
      </c>
      <c r="G12" s="17">
        <v>264011.47826086957</v>
      </c>
      <c r="H12" s="17">
        <v>623087.9565217391</v>
      </c>
      <c r="I12" s="17">
        <v>523787.17391304346</v>
      </c>
      <c r="J12" s="12">
        <f t="shared" si="0"/>
        <v>1.9839560664687832</v>
      </c>
      <c r="K12" s="13">
        <f t="shared" si="1"/>
        <v>-7.6043623675165435</v>
      </c>
      <c r="L12" s="12">
        <f t="shared" si="2"/>
        <v>-0.006043933531216794</v>
      </c>
      <c r="M12" s="18">
        <v>22</v>
      </c>
      <c r="N12" s="17">
        <v>566896</v>
      </c>
      <c r="O12" s="19">
        <v>1.99</v>
      </c>
    </row>
    <row r="13" spans="2:15" ht="12" customHeight="1">
      <c r="B13" s="7"/>
      <c r="C13" s="8" t="s">
        <v>25</v>
      </c>
      <c r="D13" s="18">
        <v>26</v>
      </c>
      <c r="E13" s="16">
        <v>38.52307692307692</v>
      </c>
      <c r="F13" s="16">
        <v>16.06</v>
      </c>
      <c r="G13" s="17">
        <v>267938.8076923077</v>
      </c>
      <c r="H13" s="17">
        <v>676993.2307692308</v>
      </c>
      <c r="I13" s="17">
        <v>586833.4615384615</v>
      </c>
      <c r="J13" s="12">
        <f t="shared" si="0"/>
        <v>2.1901771773664165</v>
      </c>
      <c r="K13" s="13">
        <f t="shared" si="1"/>
        <v>-2.5632212843617737</v>
      </c>
      <c r="L13" s="12">
        <f t="shared" si="2"/>
        <v>-0.05982282263358352</v>
      </c>
      <c r="M13" s="18">
        <v>25</v>
      </c>
      <c r="N13" s="17">
        <v>602271</v>
      </c>
      <c r="O13" s="19">
        <v>2.25</v>
      </c>
    </row>
    <row r="14" spans="2:15" ht="12" customHeight="1">
      <c r="B14" s="9"/>
      <c r="C14" s="8" t="s">
        <v>26</v>
      </c>
      <c r="D14" s="18">
        <v>40</v>
      </c>
      <c r="E14" s="16">
        <v>39.38824999999999</v>
      </c>
      <c r="F14" s="16">
        <v>17.05125</v>
      </c>
      <c r="G14" s="17">
        <v>302293.125</v>
      </c>
      <c r="H14" s="17">
        <v>748724.2</v>
      </c>
      <c r="I14" s="17">
        <v>702212.25</v>
      </c>
      <c r="J14" s="12">
        <f t="shared" si="0"/>
        <v>2.3229514399310274</v>
      </c>
      <c r="K14" s="13">
        <f t="shared" si="1"/>
        <v>8.82186348378859</v>
      </c>
      <c r="L14" s="12">
        <f t="shared" si="2"/>
        <v>0.17295143993102746</v>
      </c>
      <c r="M14" s="18">
        <v>43</v>
      </c>
      <c r="N14" s="17">
        <v>645286</v>
      </c>
      <c r="O14" s="19">
        <v>2.15</v>
      </c>
    </row>
    <row r="15" ht="12" customHeight="1"/>
    <row r="16" ht="12" customHeight="1">
      <c r="C16" s="14" t="s">
        <v>31</v>
      </c>
    </row>
    <row r="17" s="2" customFormat="1" ht="12" customHeight="1">
      <c r="C17" s="2" t="s">
        <v>29</v>
      </c>
    </row>
    <row r="18" s="2" customFormat="1" ht="12" customHeight="1">
      <c r="C18" s="2" t="s">
        <v>30</v>
      </c>
    </row>
  </sheetData>
  <mergeCells count="7">
    <mergeCell ref="J3:J4"/>
    <mergeCell ref="K3:K4"/>
    <mergeCell ref="M3:O3"/>
    <mergeCell ref="B3:C5"/>
    <mergeCell ref="E3:E4"/>
    <mergeCell ref="H3:H4"/>
    <mergeCell ref="I3:I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2007-03-14T06:35:11Z</cp:lastPrinted>
  <dcterms:created xsi:type="dcterms:W3CDTF">2001-03-02T02:10:09Z</dcterms:created>
  <dcterms:modified xsi:type="dcterms:W3CDTF">2008-02-04T05:47:50Z</dcterms:modified>
  <cp:category/>
  <cp:version/>
  <cp:contentType/>
  <cp:contentStatus/>
</cp:coreProperties>
</file>