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<sst xmlns="http://schemas.openxmlformats.org/spreadsheetml/2006/main" count="84" uniqueCount="57">
  <si>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　無　　　　　加　　　　　盟</t>
  </si>
  <si>
    <t>　そ　　　　　の　　　　　他</t>
  </si>
  <si>
    <t>　地　　方　　全　　労　　協</t>
  </si>
  <si>
    <t>　県　　　労　　　会　　　議</t>
  </si>
  <si>
    <t>　連　　　合　　　群　　　馬</t>
  </si>
  <si>
    <t>県内主要団体</t>
  </si>
  <si>
    <t>　無　　　　　加　　　　　盟</t>
  </si>
  <si>
    <t>　全　　　　　労　　　　　協</t>
  </si>
  <si>
    <t>　全　　　　　労　　　　　連</t>
  </si>
  <si>
    <t>　連　　　　　　　　　　　合</t>
  </si>
  <si>
    <t>全国主要団体</t>
  </si>
  <si>
    <t>５　地　方　公　務　員　法</t>
  </si>
  <si>
    <t>４　国　家　公　務　員　法</t>
  </si>
  <si>
    <t>３　地方公営企業労働関係法</t>
  </si>
  <si>
    <t>２　国営企業労働関係法</t>
  </si>
  <si>
    <t>１　労　 働 　組 　合 　法</t>
  </si>
  <si>
    <t>適用法規</t>
  </si>
  <si>
    <t>Ｎ　分　類　不　能　の　産　業</t>
  </si>
  <si>
    <t>Ｍ　公　　　　　　　　　務</t>
  </si>
  <si>
    <t>Ｌ　サ　 ー 　ビ 　ス 　業</t>
  </si>
  <si>
    <t>Ｋ　不　　動　　産　　業</t>
  </si>
  <si>
    <t>業</t>
  </si>
  <si>
    <t xml:space="preserve">Ｊ　金　融　・　保　険　業 </t>
  </si>
  <si>
    <t>Ｉ　卸　売・小売業、飲食店</t>
  </si>
  <si>
    <t>Ｈ　運　輸　・　通　信　業</t>
  </si>
  <si>
    <t>Ｇ　電気・ガス・熱供給・水道業</t>
  </si>
  <si>
    <t>Ｆ　製　　　　造　　　　業</t>
  </si>
  <si>
    <t>Ｅ　建　　　　設　　　　業</t>
  </si>
  <si>
    <t>Ｄ　鉱　　　　　　　　　業</t>
  </si>
  <si>
    <t>Ｃ　漁　　　　　　　　　業</t>
  </si>
  <si>
    <t>産</t>
  </si>
  <si>
    <t>Ｂ　林　　　　　　　　　業</t>
  </si>
  <si>
    <t>Ａ　農　　　　　　　　　業</t>
  </si>
  <si>
    <t xml:space="preserve">  全　　　産　　　業　　　計</t>
  </si>
  <si>
    <t>計</t>
  </si>
  <si>
    <t>計</t>
  </si>
  <si>
    <t>女性</t>
  </si>
  <si>
    <t>男性</t>
  </si>
  <si>
    <t>適用法規・加盟主要団体</t>
  </si>
  <si>
    <t>組   合   員   数</t>
  </si>
  <si>
    <t>組合数</t>
  </si>
  <si>
    <t>組   合   員   数</t>
  </si>
  <si>
    <t>組   合   員   数</t>
  </si>
  <si>
    <t>組合数</t>
  </si>
  <si>
    <t>産業・</t>
  </si>
  <si>
    <t xml:space="preserve"> </t>
  </si>
  <si>
    <t>太　　　　　　　田</t>
  </si>
  <si>
    <t>桐　　　　　　　生</t>
  </si>
  <si>
    <t>伊　　　勢　　　崎</t>
  </si>
  <si>
    <t>渋　　　　　　　川</t>
  </si>
  <si>
    <t>高　　　　　　　崎</t>
  </si>
  <si>
    <t>前　　　　　　　橋</t>
  </si>
  <si>
    <t>合　　　　　　　計</t>
  </si>
  <si>
    <t xml:space="preserve">         行 政 事 務 所  </t>
  </si>
  <si>
    <t xml:space="preserve"> (非独立組合を含む）</t>
  </si>
  <si>
    <t>産業別・適用法規別・加盟主要団体別・各行政事務所別パートタイム労働者の組合数及び組合員数</t>
  </si>
  <si>
    <t>資料：県労働政策課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</si>
</sst>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37" fontId="1" fillId="0" borderId="6" xfId="0" applyNumberFormat="1" applyFont="1" applyBorder="1" applyAlignment="1">
      <alignment horizontal="right" vertical="center"/>
    </xf>
    <xf numFmtId="37" fontId="1" fillId="0" borderId="7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37" fontId="1" fillId="0" borderId="10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37" fontId="1" fillId="0" borderId="11" xfId="0" applyNumberFormat="1" applyFont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" borderId="3" xfId="0" applyFont="1" applyFill="1" applyBorder="1" applyAlignment="1">
      <alignment/>
    </xf>
    <xf numFmtId="0" fontId="5" fillId="0" borderId="0" xfId="0" applyFont="1" applyAlignment="1">
      <alignment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18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19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21431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7"/>
  <sheetViews>
    <sheetView tabSelected="1" workbookViewId="0" topLeftCell="D1">
      <selection activeCell="G19" sqref="G19"/>
    </sheetView>
  </sheetViews>
  <sheetFormatPr defaultColWidth="9.00390625" defaultRowHeight="13.5"/>
  <cols>
    <col min="1" max="2" width="2.625" style="1" customWidth="1"/>
    <col min="3" max="3" width="25.625" style="2" customWidth="1"/>
    <col min="4" max="4" width="6.625" style="1" customWidth="1"/>
    <col min="5" max="5" width="6.875" style="1" customWidth="1"/>
    <col min="6" max="6" width="6.25390625" style="1" customWidth="1"/>
    <col min="7" max="7" width="7.00390625" style="1" customWidth="1"/>
    <col min="8" max="8" width="6.625" style="1" customWidth="1"/>
    <col min="9" max="9" width="7.00390625" style="1" customWidth="1"/>
    <col min="10" max="10" width="6.25390625" style="1" customWidth="1"/>
    <col min="11" max="11" width="7.00390625" style="1" customWidth="1"/>
    <col min="12" max="12" width="6.625" style="1" customWidth="1"/>
    <col min="13" max="13" width="7.00390625" style="1" customWidth="1"/>
    <col min="14" max="14" width="6.375" style="1" customWidth="1"/>
    <col min="15" max="15" width="7.00390625" style="1" customWidth="1"/>
    <col min="16" max="16" width="6.625" style="1" customWidth="1"/>
    <col min="17" max="17" width="7.00390625" style="1" customWidth="1"/>
    <col min="18" max="18" width="6.375" style="1" customWidth="1"/>
    <col min="19" max="19" width="7.00390625" style="1" customWidth="1"/>
    <col min="20" max="20" width="6.625" style="1" customWidth="1"/>
    <col min="21" max="21" width="7.00390625" style="1" customWidth="1"/>
    <col min="22" max="22" width="6.375" style="1" customWidth="1"/>
    <col min="23" max="23" width="7.00390625" style="1" customWidth="1"/>
    <col min="24" max="24" width="6.625" style="1" customWidth="1"/>
    <col min="25" max="25" width="7.00390625" style="1" customWidth="1"/>
    <col min="26" max="26" width="6.375" style="1" customWidth="1"/>
    <col min="27" max="27" width="7.00390625" style="1" customWidth="1"/>
    <col min="28" max="28" width="6.625" style="1" customWidth="1"/>
    <col min="29" max="29" width="7.00390625" style="1" customWidth="1"/>
    <col min="30" max="30" width="6.375" style="1" customWidth="1"/>
    <col min="31" max="31" width="7.00390625" style="1" customWidth="1"/>
    <col min="32" max="16384" width="9.00390625" style="1" customWidth="1"/>
  </cols>
  <sheetData>
    <row r="1" spans="2:14" ht="14.25" customHeight="1">
      <c r="B1" s="38" t="s">
        <v>55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28" ht="12" customHeight="1">
      <c r="C2" s="1"/>
      <c r="AB2" s="1" t="s">
        <v>54</v>
      </c>
    </row>
    <row r="3" spans="2:35" ht="13.5">
      <c r="B3" s="40"/>
      <c r="C3" s="41" t="s">
        <v>53</v>
      </c>
      <c r="D3" s="23"/>
      <c r="E3" s="39" t="s">
        <v>52</v>
      </c>
      <c r="F3" s="29"/>
      <c r="G3" s="30"/>
      <c r="H3" s="35" t="s">
        <v>51</v>
      </c>
      <c r="I3" s="36"/>
      <c r="J3" s="36"/>
      <c r="K3" s="37"/>
      <c r="L3" s="35" t="s">
        <v>50</v>
      </c>
      <c r="M3" s="36"/>
      <c r="N3" s="36"/>
      <c r="O3" s="37"/>
      <c r="P3" s="35" t="s">
        <v>49</v>
      </c>
      <c r="Q3" s="36"/>
      <c r="R3" s="36"/>
      <c r="S3" s="37"/>
      <c r="T3" s="35" t="s">
        <v>48</v>
      </c>
      <c r="U3" s="36"/>
      <c r="V3" s="36"/>
      <c r="W3" s="37"/>
      <c r="X3" s="35" t="s">
        <v>47</v>
      </c>
      <c r="Y3" s="36"/>
      <c r="Z3" s="36"/>
      <c r="AA3" s="37"/>
      <c r="AB3" s="35" t="s">
        <v>46</v>
      </c>
      <c r="AC3" s="36"/>
      <c r="AD3" s="36"/>
      <c r="AE3" s="37"/>
      <c r="AF3" s="22" t="s">
        <v>45</v>
      </c>
      <c r="AG3" s="22"/>
      <c r="AH3" s="22"/>
      <c r="AI3" s="22"/>
    </row>
    <row r="4" spans="2:35" ht="13.5">
      <c r="B4" s="42" t="s">
        <v>44</v>
      </c>
      <c r="C4" s="43"/>
      <c r="D4" s="25" t="s">
        <v>43</v>
      </c>
      <c r="E4" s="28" t="s">
        <v>42</v>
      </c>
      <c r="F4" s="29"/>
      <c r="G4" s="30"/>
      <c r="H4" s="25" t="s">
        <v>40</v>
      </c>
      <c r="I4" s="28" t="s">
        <v>41</v>
      </c>
      <c r="J4" s="29"/>
      <c r="K4" s="30"/>
      <c r="L4" s="25" t="s">
        <v>40</v>
      </c>
      <c r="M4" s="28" t="s">
        <v>41</v>
      </c>
      <c r="N4" s="29"/>
      <c r="O4" s="30"/>
      <c r="P4" s="25" t="s">
        <v>40</v>
      </c>
      <c r="Q4" s="28" t="s">
        <v>41</v>
      </c>
      <c r="R4" s="29"/>
      <c r="S4" s="30"/>
      <c r="T4" s="25" t="s">
        <v>40</v>
      </c>
      <c r="U4" s="28" t="s">
        <v>41</v>
      </c>
      <c r="V4" s="29"/>
      <c r="W4" s="30"/>
      <c r="X4" s="25" t="s">
        <v>40</v>
      </c>
      <c r="Y4" s="28" t="s">
        <v>41</v>
      </c>
      <c r="Z4" s="29"/>
      <c r="AA4" s="30"/>
      <c r="AB4" s="25" t="s">
        <v>40</v>
      </c>
      <c r="AC4" s="28" t="s">
        <v>39</v>
      </c>
      <c r="AD4" s="29"/>
      <c r="AE4" s="30"/>
      <c r="AF4" s="27"/>
      <c r="AG4" s="22"/>
      <c r="AH4" s="22"/>
      <c r="AI4" s="22"/>
    </row>
    <row r="5" spans="2:35" ht="13.5">
      <c r="B5" s="44" t="s">
        <v>38</v>
      </c>
      <c r="C5" s="45"/>
      <c r="D5" s="26"/>
      <c r="E5" s="20" t="s">
        <v>37</v>
      </c>
      <c r="F5" s="21" t="s">
        <v>36</v>
      </c>
      <c r="G5" s="20" t="s">
        <v>34</v>
      </c>
      <c r="H5" s="26"/>
      <c r="I5" s="20" t="s">
        <v>37</v>
      </c>
      <c r="J5" s="21" t="s">
        <v>36</v>
      </c>
      <c r="K5" s="20" t="s">
        <v>34</v>
      </c>
      <c r="L5" s="26"/>
      <c r="M5" s="20" t="s">
        <v>37</v>
      </c>
      <c r="N5" s="21" t="s">
        <v>36</v>
      </c>
      <c r="O5" s="20" t="s">
        <v>34</v>
      </c>
      <c r="P5" s="26"/>
      <c r="Q5" s="20" t="s">
        <v>37</v>
      </c>
      <c r="R5" s="21" t="s">
        <v>36</v>
      </c>
      <c r="S5" s="20" t="s">
        <v>34</v>
      </c>
      <c r="T5" s="26"/>
      <c r="U5" s="20" t="s">
        <v>37</v>
      </c>
      <c r="V5" s="21" t="s">
        <v>36</v>
      </c>
      <c r="W5" s="20" t="s">
        <v>34</v>
      </c>
      <c r="X5" s="26"/>
      <c r="Y5" s="20" t="s">
        <v>37</v>
      </c>
      <c r="Z5" s="21" t="s">
        <v>36</v>
      </c>
      <c r="AA5" s="20" t="s">
        <v>34</v>
      </c>
      <c r="AB5" s="26"/>
      <c r="AC5" s="20" t="s">
        <v>37</v>
      </c>
      <c r="AD5" s="21" t="s">
        <v>36</v>
      </c>
      <c r="AE5" s="20" t="s">
        <v>35</v>
      </c>
      <c r="AF5" s="27"/>
      <c r="AG5" s="19"/>
      <c r="AH5" s="19"/>
      <c r="AI5" s="19"/>
    </row>
    <row r="6" spans="2:31" ht="12">
      <c r="B6" s="15"/>
      <c r="C6" s="18" t="s">
        <v>33</v>
      </c>
      <c r="D6" s="3">
        <f aca="true" t="shared" si="0" ref="D6:AE6">SUM(D7:D20)</f>
        <v>68</v>
      </c>
      <c r="E6" s="3">
        <f t="shared" si="0"/>
        <v>155</v>
      </c>
      <c r="F6" s="3">
        <f t="shared" si="0"/>
        <v>3805</v>
      </c>
      <c r="G6" s="3">
        <f t="shared" si="0"/>
        <v>3960</v>
      </c>
      <c r="H6" s="3">
        <f t="shared" si="0"/>
        <v>14</v>
      </c>
      <c r="I6" s="3">
        <f t="shared" si="0"/>
        <v>19</v>
      </c>
      <c r="J6" s="3">
        <f t="shared" si="0"/>
        <v>1324</v>
      </c>
      <c r="K6" s="3">
        <f t="shared" si="0"/>
        <v>1343</v>
      </c>
      <c r="L6" s="3">
        <f t="shared" si="0"/>
        <v>23</v>
      </c>
      <c r="M6" s="3">
        <f t="shared" si="0"/>
        <v>16</v>
      </c>
      <c r="N6" s="3">
        <f t="shared" si="0"/>
        <v>555</v>
      </c>
      <c r="O6" s="3">
        <f t="shared" si="0"/>
        <v>571</v>
      </c>
      <c r="P6" s="3">
        <f t="shared" si="0"/>
        <v>2</v>
      </c>
      <c r="Q6" s="3">
        <f t="shared" si="0"/>
        <v>3</v>
      </c>
      <c r="R6" s="3">
        <f t="shared" si="0"/>
        <v>15</v>
      </c>
      <c r="S6" s="3">
        <f t="shared" si="0"/>
        <v>18</v>
      </c>
      <c r="T6" s="3">
        <f t="shared" si="0"/>
        <v>5</v>
      </c>
      <c r="U6" s="3">
        <f t="shared" si="0"/>
        <v>5</v>
      </c>
      <c r="V6" s="3">
        <f t="shared" si="0"/>
        <v>217</v>
      </c>
      <c r="W6" s="3">
        <f t="shared" si="0"/>
        <v>222</v>
      </c>
      <c r="X6" s="3">
        <f t="shared" si="0"/>
        <v>10</v>
      </c>
      <c r="Y6" s="3">
        <f t="shared" si="0"/>
        <v>10</v>
      </c>
      <c r="Z6" s="3">
        <f t="shared" si="0"/>
        <v>966</v>
      </c>
      <c r="AA6" s="3">
        <f t="shared" si="0"/>
        <v>976</v>
      </c>
      <c r="AB6" s="3">
        <f t="shared" si="0"/>
        <v>14</v>
      </c>
      <c r="AC6" s="3">
        <f t="shared" si="0"/>
        <v>102</v>
      </c>
      <c r="AD6" s="3">
        <f t="shared" si="0"/>
        <v>728</v>
      </c>
      <c r="AE6" s="3">
        <f t="shared" si="0"/>
        <v>830</v>
      </c>
    </row>
    <row r="7" spans="2:31" ht="12">
      <c r="B7" s="6"/>
      <c r="C7" s="16" t="s">
        <v>32</v>
      </c>
      <c r="D7" s="3">
        <v>0</v>
      </c>
      <c r="E7" s="3">
        <v>0</v>
      </c>
      <c r="F7" s="3">
        <v>0</v>
      </c>
      <c r="G7" s="3">
        <f aca="true" t="shared" si="1" ref="G7:G35">SUM(E7:F7)</f>
        <v>0</v>
      </c>
      <c r="H7" s="3">
        <v>0</v>
      </c>
      <c r="I7" s="3">
        <v>0</v>
      </c>
      <c r="J7" s="3">
        <v>0</v>
      </c>
      <c r="K7" s="3">
        <f aca="true" t="shared" si="2" ref="K7:K35">SUM(I7:J7)</f>
        <v>0</v>
      </c>
      <c r="L7" s="3">
        <v>0</v>
      </c>
      <c r="M7" s="3">
        <v>0</v>
      </c>
      <c r="N7" s="3">
        <v>0</v>
      </c>
      <c r="O7" s="3">
        <f aca="true" t="shared" si="3" ref="O7:O35">SUM(M7:N7)</f>
        <v>0</v>
      </c>
      <c r="P7" s="3">
        <v>0</v>
      </c>
      <c r="Q7" s="3">
        <v>0</v>
      </c>
      <c r="R7" s="3">
        <v>0</v>
      </c>
      <c r="S7" s="3">
        <f aca="true" t="shared" si="4" ref="S7:S35">SUM(Q7:R7)</f>
        <v>0</v>
      </c>
      <c r="T7" s="3">
        <v>0</v>
      </c>
      <c r="U7" s="3">
        <v>0</v>
      </c>
      <c r="V7" s="3">
        <v>0</v>
      </c>
      <c r="W7" s="3">
        <f aca="true" t="shared" si="5" ref="W7:W35">SUM(U7:V7)</f>
        <v>0</v>
      </c>
      <c r="X7" s="3">
        <v>0</v>
      </c>
      <c r="Y7" s="3">
        <v>0</v>
      </c>
      <c r="Z7" s="3">
        <v>0</v>
      </c>
      <c r="AA7" s="3">
        <f aca="true" t="shared" si="6" ref="AA7:AA35">SUM(Y7:Z7)</f>
        <v>0</v>
      </c>
      <c r="AB7" s="3">
        <v>0</v>
      </c>
      <c r="AC7" s="3">
        <v>0</v>
      </c>
      <c r="AD7" s="3">
        <v>0</v>
      </c>
      <c r="AE7" s="3">
        <f aca="true" t="shared" si="7" ref="AE7:AE35">SUM(AC7:AD7)</f>
        <v>0</v>
      </c>
    </row>
    <row r="8" spans="2:31" ht="12">
      <c r="B8" s="6"/>
      <c r="C8" s="16" t="s">
        <v>31</v>
      </c>
      <c r="D8" s="3">
        <v>0</v>
      </c>
      <c r="E8" s="3">
        <v>0</v>
      </c>
      <c r="F8" s="3">
        <v>0</v>
      </c>
      <c r="G8" s="3">
        <f t="shared" si="1"/>
        <v>0</v>
      </c>
      <c r="H8" s="3">
        <v>0</v>
      </c>
      <c r="I8" s="3">
        <v>0</v>
      </c>
      <c r="J8" s="3">
        <v>0</v>
      </c>
      <c r="K8" s="3">
        <f t="shared" si="2"/>
        <v>0</v>
      </c>
      <c r="L8" s="3">
        <v>0</v>
      </c>
      <c r="M8" s="3">
        <v>0</v>
      </c>
      <c r="N8" s="3">
        <v>0</v>
      </c>
      <c r="O8" s="3">
        <f t="shared" si="3"/>
        <v>0</v>
      </c>
      <c r="P8" s="3">
        <v>0</v>
      </c>
      <c r="Q8" s="3">
        <v>0</v>
      </c>
      <c r="R8" s="3">
        <v>0</v>
      </c>
      <c r="S8" s="3">
        <f t="shared" si="4"/>
        <v>0</v>
      </c>
      <c r="T8" s="3">
        <v>0</v>
      </c>
      <c r="U8" s="3">
        <v>0</v>
      </c>
      <c r="V8" s="3">
        <v>0</v>
      </c>
      <c r="W8" s="3">
        <f t="shared" si="5"/>
        <v>0</v>
      </c>
      <c r="X8" s="3">
        <v>0</v>
      </c>
      <c r="Y8" s="3">
        <v>0</v>
      </c>
      <c r="Z8" s="3">
        <v>0</v>
      </c>
      <c r="AA8" s="3">
        <f t="shared" si="6"/>
        <v>0</v>
      </c>
      <c r="AB8" s="3">
        <v>0</v>
      </c>
      <c r="AC8" s="3">
        <v>0</v>
      </c>
      <c r="AD8" s="3">
        <v>0</v>
      </c>
      <c r="AE8" s="3">
        <f t="shared" si="7"/>
        <v>0</v>
      </c>
    </row>
    <row r="9" spans="2:31" ht="12">
      <c r="B9" s="6" t="s">
        <v>30</v>
      </c>
      <c r="C9" s="16" t="s">
        <v>29</v>
      </c>
      <c r="D9" s="3">
        <v>0</v>
      </c>
      <c r="E9" s="3">
        <v>0</v>
      </c>
      <c r="F9" s="3">
        <v>0</v>
      </c>
      <c r="G9" s="3">
        <f t="shared" si="1"/>
        <v>0</v>
      </c>
      <c r="H9" s="3">
        <v>0</v>
      </c>
      <c r="I9" s="3">
        <v>0</v>
      </c>
      <c r="J9" s="3">
        <v>0</v>
      </c>
      <c r="K9" s="3">
        <f t="shared" si="2"/>
        <v>0</v>
      </c>
      <c r="L9" s="3"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v>0</v>
      </c>
      <c r="S9" s="3">
        <f t="shared" si="4"/>
        <v>0</v>
      </c>
      <c r="T9" s="3">
        <v>0</v>
      </c>
      <c r="U9" s="3">
        <v>0</v>
      </c>
      <c r="V9" s="3">
        <v>0</v>
      </c>
      <c r="W9" s="3">
        <f t="shared" si="5"/>
        <v>0</v>
      </c>
      <c r="X9" s="3">
        <v>0</v>
      </c>
      <c r="Y9" s="3">
        <v>0</v>
      </c>
      <c r="Z9" s="3">
        <v>0</v>
      </c>
      <c r="AA9" s="3">
        <f t="shared" si="6"/>
        <v>0</v>
      </c>
      <c r="AB9" s="3">
        <v>0</v>
      </c>
      <c r="AC9" s="3">
        <v>0</v>
      </c>
      <c r="AD9" s="3">
        <v>0</v>
      </c>
      <c r="AE9" s="3">
        <f t="shared" si="7"/>
        <v>0</v>
      </c>
    </row>
    <row r="10" spans="2:31" ht="12">
      <c r="B10" s="6"/>
      <c r="C10" s="16" t="s">
        <v>28</v>
      </c>
      <c r="D10" s="3">
        <v>0</v>
      </c>
      <c r="E10" s="3">
        <v>0</v>
      </c>
      <c r="F10" s="3">
        <v>0</v>
      </c>
      <c r="G10" s="3">
        <f t="shared" si="1"/>
        <v>0</v>
      </c>
      <c r="H10" s="3">
        <v>0</v>
      </c>
      <c r="I10" s="3">
        <v>0</v>
      </c>
      <c r="J10" s="3">
        <v>0</v>
      </c>
      <c r="K10" s="3">
        <f t="shared" si="2"/>
        <v>0</v>
      </c>
      <c r="L10" s="3"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v>0</v>
      </c>
      <c r="S10" s="3">
        <f t="shared" si="4"/>
        <v>0</v>
      </c>
      <c r="T10" s="3">
        <v>0</v>
      </c>
      <c r="U10" s="3">
        <v>0</v>
      </c>
      <c r="V10" s="3">
        <v>0</v>
      </c>
      <c r="W10" s="3">
        <f t="shared" si="5"/>
        <v>0</v>
      </c>
      <c r="X10" s="3">
        <v>0</v>
      </c>
      <c r="Y10" s="3">
        <v>0</v>
      </c>
      <c r="Z10" s="3">
        <v>0</v>
      </c>
      <c r="AA10" s="3">
        <f t="shared" si="6"/>
        <v>0</v>
      </c>
      <c r="AB10" s="3">
        <v>0</v>
      </c>
      <c r="AC10" s="3">
        <v>0</v>
      </c>
      <c r="AD10" s="3">
        <v>0</v>
      </c>
      <c r="AE10" s="3">
        <f t="shared" si="7"/>
        <v>0</v>
      </c>
    </row>
    <row r="11" spans="2:31" ht="12">
      <c r="B11" s="6"/>
      <c r="C11" s="16" t="s">
        <v>27</v>
      </c>
      <c r="D11" s="3">
        <v>0</v>
      </c>
      <c r="E11" s="3">
        <v>0</v>
      </c>
      <c r="F11" s="3">
        <v>0</v>
      </c>
      <c r="G11" s="3">
        <f t="shared" si="1"/>
        <v>0</v>
      </c>
      <c r="H11" s="3">
        <v>0</v>
      </c>
      <c r="I11" s="3">
        <v>0</v>
      </c>
      <c r="J11" s="3">
        <v>0</v>
      </c>
      <c r="K11" s="3">
        <f t="shared" si="2"/>
        <v>0</v>
      </c>
      <c r="L11" s="3">
        <v>0</v>
      </c>
      <c r="M11" s="3">
        <v>0</v>
      </c>
      <c r="N11" s="3">
        <v>0</v>
      </c>
      <c r="O11" s="3">
        <f t="shared" si="3"/>
        <v>0</v>
      </c>
      <c r="P11" s="3">
        <v>0</v>
      </c>
      <c r="Q11" s="3">
        <v>0</v>
      </c>
      <c r="R11" s="3">
        <v>0</v>
      </c>
      <c r="S11" s="3">
        <f t="shared" si="4"/>
        <v>0</v>
      </c>
      <c r="T11" s="3">
        <v>0</v>
      </c>
      <c r="U11" s="3">
        <v>0</v>
      </c>
      <c r="V11" s="3">
        <v>0</v>
      </c>
      <c r="W11" s="3">
        <f t="shared" si="5"/>
        <v>0</v>
      </c>
      <c r="X11" s="3">
        <v>0</v>
      </c>
      <c r="Y11" s="3">
        <v>0</v>
      </c>
      <c r="Z11" s="3">
        <v>0</v>
      </c>
      <c r="AA11" s="3">
        <f t="shared" si="6"/>
        <v>0</v>
      </c>
      <c r="AB11" s="3">
        <v>0</v>
      </c>
      <c r="AC11" s="3">
        <v>0</v>
      </c>
      <c r="AD11" s="3">
        <v>0</v>
      </c>
      <c r="AE11" s="3">
        <f t="shared" si="7"/>
        <v>0</v>
      </c>
    </row>
    <row r="12" spans="2:31" ht="12">
      <c r="B12" s="6"/>
      <c r="C12" s="16" t="s">
        <v>26</v>
      </c>
      <c r="D12" s="3">
        <v>6</v>
      </c>
      <c r="E12" s="3">
        <v>89</v>
      </c>
      <c r="F12" s="3">
        <v>176</v>
      </c>
      <c r="G12" s="3">
        <f t="shared" si="1"/>
        <v>265</v>
      </c>
      <c r="H12" s="3">
        <v>1</v>
      </c>
      <c r="I12" s="3">
        <v>0</v>
      </c>
      <c r="J12" s="3">
        <v>1</v>
      </c>
      <c r="K12" s="3">
        <f t="shared" si="2"/>
        <v>1</v>
      </c>
      <c r="L12" s="3">
        <v>1</v>
      </c>
      <c r="M12" s="3">
        <v>0</v>
      </c>
      <c r="N12" s="3">
        <v>56</v>
      </c>
      <c r="O12" s="3">
        <f t="shared" si="3"/>
        <v>56</v>
      </c>
      <c r="P12" s="3">
        <v>0</v>
      </c>
      <c r="Q12" s="3">
        <v>0</v>
      </c>
      <c r="R12" s="3">
        <v>0</v>
      </c>
      <c r="S12" s="3">
        <f t="shared" si="4"/>
        <v>0</v>
      </c>
      <c r="T12" s="3">
        <v>1</v>
      </c>
      <c r="U12" s="3">
        <v>2</v>
      </c>
      <c r="V12" s="3">
        <v>96</v>
      </c>
      <c r="W12" s="3">
        <f t="shared" si="5"/>
        <v>98</v>
      </c>
      <c r="X12" s="3">
        <v>1</v>
      </c>
      <c r="Y12" s="3">
        <v>0</v>
      </c>
      <c r="Z12" s="3">
        <v>7</v>
      </c>
      <c r="AA12" s="3">
        <f t="shared" si="6"/>
        <v>7</v>
      </c>
      <c r="AB12" s="3">
        <v>2</v>
      </c>
      <c r="AC12" s="3">
        <v>87</v>
      </c>
      <c r="AD12" s="3">
        <v>16</v>
      </c>
      <c r="AE12" s="3">
        <f t="shared" si="7"/>
        <v>103</v>
      </c>
    </row>
    <row r="13" spans="2:31" ht="12">
      <c r="B13" s="6"/>
      <c r="C13" s="16" t="s">
        <v>25</v>
      </c>
      <c r="D13" s="3">
        <v>1</v>
      </c>
      <c r="E13" s="3">
        <v>0</v>
      </c>
      <c r="F13" s="3">
        <v>2</v>
      </c>
      <c r="G13" s="3">
        <f t="shared" si="1"/>
        <v>2</v>
      </c>
      <c r="H13" s="3">
        <v>0</v>
      </c>
      <c r="I13" s="3">
        <v>0</v>
      </c>
      <c r="J13" s="3">
        <v>0</v>
      </c>
      <c r="K13" s="3">
        <f t="shared" si="2"/>
        <v>0</v>
      </c>
      <c r="L13" s="3"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v>0</v>
      </c>
      <c r="S13" s="3">
        <f t="shared" si="4"/>
        <v>0</v>
      </c>
      <c r="T13" s="3">
        <v>0</v>
      </c>
      <c r="U13" s="3">
        <v>0</v>
      </c>
      <c r="V13" s="3">
        <v>0</v>
      </c>
      <c r="W13" s="3">
        <f t="shared" si="5"/>
        <v>0</v>
      </c>
      <c r="X13" s="3">
        <v>1</v>
      </c>
      <c r="Y13" s="3">
        <v>0</v>
      </c>
      <c r="Z13" s="3">
        <v>2</v>
      </c>
      <c r="AA13" s="3">
        <f t="shared" si="6"/>
        <v>2</v>
      </c>
      <c r="AB13" s="3">
        <v>0</v>
      </c>
      <c r="AC13" s="3">
        <v>0</v>
      </c>
      <c r="AD13" s="3">
        <v>0</v>
      </c>
      <c r="AE13" s="3">
        <f t="shared" si="7"/>
        <v>0</v>
      </c>
    </row>
    <row r="14" spans="2:31" ht="12">
      <c r="B14" s="6"/>
      <c r="C14" s="16" t="s">
        <v>24</v>
      </c>
      <c r="D14" s="3">
        <v>12</v>
      </c>
      <c r="E14" s="3">
        <v>32</v>
      </c>
      <c r="F14" s="3">
        <v>84</v>
      </c>
      <c r="G14" s="3">
        <f t="shared" si="1"/>
        <v>116</v>
      </c>
      <c r="H14" s="3">
        <v>2</v>
      </c>
      <c r="I14" s="3">
        <v>13</v>
      </c>
      <c r="J14" s="3">
        <v>5</v>
      </c>
      <c r="K14" s="3">
        <f t="shared" si="2"/>
        <v>18</v>
      </c>
      <c r="L14" s="3">
        <v>5</v>
      </c>
      <c r="M14" s="3">
        <v>3</v>
      </c>
      <c r="N14" s="3">
        <v>42</v>
      </c>
      <c r="O14" s="3">
        <f t="shared" si="3"/>
        <v>45</v>
      </c>
      <c r="P14" s="3">
        <v>1</v>
      </c>
      <c r="Q14" s="3">
        <v>3</v>
      </c>
      <c r="R14" s="3">
        <v>14</v>
      </c>
      <c r="S14" s="3">
        <f t="shared" si="4"/>
        <v>17</v>
      </c>
      <c r="T14" s="3">
        <v>1</v>
      </c>
      <c r="U14" s="3">
        <v>2</v>
      </c>
      <c r="V14" s="3">
        <v>13</v>
      </c>
      <c r="W14" s="3">
        <f t="shared" si="5"/>
        <v>15</v>
      </c>
      <c r="X14" s="3">
        <v>1</v>
      </c>
      <c r="Y14" s="3">
        <v>3</v>
      </c>
      <c r="Z14" s="3">
        <v>0</v>
      </c>
      <c r="AA14" s="3">
        <f t="shared" si="6"/>
        <v>3</v>
      </c>
      <c r="AB14" s="3">
        <v>2</v>
      </c>
      <c r="AC14" s="3">
        <v>8</v>
      </c>
      <c r="AD14" s="3">
        <v>10</v>
      </c>
      <c r="AE14" s="3">
        <f t="shared" si="7"/>
        <v>18</v>
      </c>
    </row>
    <row r="15" spans="2:31" ht="12">
      <c r="B15" s="6"/>
      <c r="C15" s="16" t="s">
        <v>23</v>
      </c>
      <c r="D15" s="3">
        <v>29</v>
      </c>
      <c r="E15" s="3">
        <v>20</v>
      </c>
      <c r="F15" s="3">
        <v>2636</v>
      </c>
      <c r="G15" s="3">
        <f t="shared" si="1"/>
        <v>2656</v>
      </c>
      <c r="H15" s="3">
        <v>6</v>
      </c>
      <c r="I15" s="3">
        <v>5</v>
      </c>
      <c r="J15" s="3">
        <v>800</v>
      </c>
      <c r="K15" s="3">
        <f t="shared" si="2"/>
        <v>805</v>
      </c>
      <c r="L15" s="3">
        <v>10</v>
      </c>
      <c r="M15" s="3">
        <v>4</v>
      </c>
      <c r="N15" s="3">
        <v>391</v>
      </c>
      <c r="O15" s="3">
        <f t="shared" si="3"/>
        <v>395</v>
      </c>
      <c r="P15" s="3">
        <v>0</v>
      </c>
      <c r="Q15" s="3">
        <v>0</v>
      </c>
      <c r="R15" s="3">
        <v>0</v>
      </c>
      <c r="S15" s="3">
        <f t="shared" si="4"/>
        <v>0</v>
      </c>
      <c r="T15" s="3">
        <v>1</v>
      </c>
      <c r="U15" s="3">
        <v>0</v>
      </c>
      <c r="V15" s="3">
        <v>104</v>
      </c>
      <c r="W15" s="3">
        <f t="shared" si="5"/>
        <v>104</v>
      </c>
      <c r="X15" s="3">
        <v>5</v>
      </c>
      <c r="Y15" s="3">
        <v>6</v>
      </c>
      <c r="Z15" s="3">
        <v>949</v>
      </c>
      <c r="AA15" s="3">
        <f t="shared" si="6"/>
        <v>955</v>
      </c>
      <c r="AB15" s="3">
        <v>7</v>
      </c>
      <c r="AC15" s="3">
        <v>5</v>
      </c>
      <c r="AD15" s="3">
        <v>392</v>
      </c>
      <c r="AE15" s="3">
        <f t="shared" si="7"/>
        <v>397</v>
      </c>
    </row>
    <row r="16" spans="2:31" ht="12">
      <c r="B16" s="6"/>
      <c r="C16" s="16" t="s">
        <v>22</v>
      </c>
      <c r="D16" s="3">
        <v>1</v>
      </c>
      <c r="E16" s="3">
        <v>0</v>
      </c>
      <c r="F16" s="3">
        <v>2</v>
      </c>
      <c r="G16" s="3">
        <f t="shared" si="1"/>
        <v>2</v>
      </c>
      <c r="H16" s="3">
        <v>1</v>
      </c>
      <c r="I16" s="3">
        <v>0</v>
      </c>
      <c r="J16" s="3">
        <v>2</v>
      </c>
      <c r="K16" s="3">
        <f t="shared" si="2"/>
        <v>2</v>
      </c>
      <c r="L16" s="3">
        <v>0</v>
      </c>
      <c r="M16" s="3">
        <v>0</v>
      </c>
      <c r="N16" s="3">
        <v>0</v>
      </c>
      <c r="O16" s="3">
        <f t="shared" si="3"/>
        <v>0</v>
      </c>
      <c r="P16" s="3">
        <v>0</v>
      </c>
      <c r="Q16" s="3">
        <v>0</v>
      </c>
      <c r="R16" s="3">
        <v>0</v>
      </c>
      <c r="S16" s="3">
        <f t="shared" si="4"/>
        <v>0</v>
      </c>
      <c r="T16" s="3">
        <v>0</v>
      </c>
      <c r="U16" s="3">
        <v>0</v>
      </c>
      <c r="V16" s="3">
        <v>0</v>
      </c>
      <c r="W16" s="3">
        <f t="shared" si="5"/>
        <v>0</v>
      </c>
      <c r="X16" s="3">
        <v>0</v>
      </c>
      <c r="Y16" s="3">
        <v>0</v>
      </c>
      <c r="Z16" s="3">
        <v>0</v>
      </c>
      <c r="AA16" s="3">
        <f t="shared" si="6"/>
        <v>0</v>
      </c>
      <c r="AB16" s="3">
        <v>0</v>
      </c>
      <c r="AC16" s="3">
        <v>0</v>
      </c>
      <c r="AD16" s="3">
        <v>0</v>
      </c>
      <c r="AE16" s="3">
        <f t="shared" si="7"/>
        <v>0</v>
      </c>
    </row>
    <row r="17" spans="2:31" ht="12">
      <c r="B17" s="6" t="s">
        <v>21</v>
      </c>
      <c r="C17" s="16" t="s">
        <v>20</v>
      </c>
      <c r="D17" s="3">
        <v>0</v>
      </c>
      <c r="E17" s="3">
        <v>0</v>
      </c>
      <c r="F17" s="3">
        <v>0</v>
      </c>
      <c r="G17" s="3">
        <f t="shared" si="1"/>
        <v>0</v>
      </c>
      <c r="H17" s="3">
        <v>0</v>
      </c>
      <c r="I17" s="3">
        <v>0</v>
      </c>
      <c r="J17" s="3">
        <v>0</v>
      </c>
      <c r="K17" s="3">
        <f t="shared" si="2"/>
        <v>0</v>
      </c>
      <c r="L17" s="3">
        <v>0</v>
      </c>
      <c r="M17" s="3">
        <v>0</v>
      </c>
      <c r="N17" s="3">
        <v>0</v>
      </c>
      <c r="O17" s="3">
        <f t="shared" si="3"/>
        <v>0</v>
      </c>
      <c r="P17" s="3">
        <v>0</v>
      </c>
      <c r="Q17" s="3">
        <v>0</v>
      </c>
      <c r="R17" s="3">
        <v>0</v>
      </c>
      <c r="S17" s="3">
        <f t="shared" si="4"/>
        <v>0</v>
      </c>
      <c r="T17" s="3">
        <v>0</v>
      </c>
      <c r="U17" s="3">
        <v>0</v>
      </c>
      <c r="V17" s="3">
        <v>0</v>
      </c>
      <c r="W17" s="3">
        <f t="shared" si="5"/>
        <v>0</v>
      </c>
      <c r="X17" s="3">
        <v>0</v>
      </c>
      <c r="Y17" s="3">
        <v>0</v>
      </c>
      <c r="Z17" s="3">
        <v>0</v>
      </c>
      <c r="AA17" s="3">
        <f t="shared" si="6"/>
        <v>0</v>
      </c>
      <c r="AB17" s="3">
        <v>0</v>
      </c>
      <c r="AC17" s="3">
        <v>0</v>
      </c>
      <c r="AD17" s="3">
        <v>0</v>
      </c>
      <c r="AE17" s="3">
        <f t="shared" si="7"/>
        <v>0</v>
      </c>
    </row>
    <row r="18" spans="2:31" ht="12">
      <c r="B18" s="6"/>
      <c r="C18" s="16" t="s">
        <v>19</v>
      </c>
      <c r="D18" s="3">
        <v>18</v>
      </c>
      <c r="E18" s="3">
        <v>7</v>
      </c>
      <c r="F18" s="3">
        <v>892</v>
      </c>
      <c r="G18" s="3">
        <f t="shared" si="1"/>
        <v>899</v>
      </c>
      <c r="H18" s="3">
        <v>4</v>
      </c>
      <c r="I18" s="3">
        <v>1</v>
      </c>
      <c r="J18" s="3">
        <v>516</v>
      </c>
      <c r="K18" s="3">
        <f t="shared" si="2"/>
        <v>517</v>
      </c>
      <c r="L18" s="3">
        <v>6</v>
      </c>
      <c r="M18" s="3">
        <v>2</v>
      </c>
      <c r="N18" s="3">
        <v>53</v>
      </c>
      <c r="O18" s="3">
        <f t="shared" si="3"/>
        <v>55</v>
      </c>
      <c r="P18" s="3">
        <v>1</v>
      </c>
      <c r="Q18" s="3">
        <v>0</v>
      </c>
      <c r="R18" s="3">
        <v>1</v>
      </c>
      <c r="S18" s="3">
        <f t="shared" si="4"/>
        <v>1</v>
      </c>
      <c r="T18" s="3">
        <v>2</v>
      </c>
      <c r="U18" s="3">
        <v>1</v>
      </c>
      <c r="V18" s="3">
        <v>4</v>
      </c>
      <c r="W18" s="3">
        <f t="shared" si="5"/>
        <v>5</v>
      </c>
      <c r="X18" s="3">
        <v>2</v>
      </c>
      <c r="Y18" s="3">
        <v>1</v>
      </c>
      <c r="Z18" s="3">
        <v>8</v>
      </c>
      <c r="AA18" s="3">
        <f t="shared" si="6"/>
        <v>9</v>
      </c>
      <c r="AB18" s="3">
        <v>3</v>
      </c>
      <c r="AC18" s="3">
        <v>2</v>
      </c>
      <c r="AD18" s="3">
        <v>310</v>
      </c>
      <c r="AE18" s="3">
        <f t="shared" si="7"/>
        <v>312</v>
      </c>
    </row>
    <row r="19" spans="2:31" ht="12">
      <c r="B19" s="6"/>
      <c r="C19" s="16" t="s">
        <v>18</v>
      </c>
      <c r="D19" s="3">
        <v>1</v>
      </c>
      <c r="E19" s="3">
        <v>7</v>
      </c>
      <c r="F19" s="3">
        <v>13</v>
      </c>
      <c r="G19" s="3">
        <f t="shared" si="1"/>
        <v>20</v>
      </c>
      <c r="H19" s="3">
        <v>0</v>
      </c>
      <c r="I19" s="3">
        <v>0</v>
      </c>
      <c r="J19" s="3">
        <v>0</v>
      </c>
      <c r="K19" s="3">
        <f t="shared" si="2"/>
        <v>0</v>
      </c>
      <c r="L19" s="3">
        <v>1</v>
      </c>
      <c r="M19" s="3">
        <v>7</v>
      </c>
      <c r="N19" s="3">
        <v>13</v>
      </c>
      <c r="O19" s="3">
        <f t="shared" si="3"/>
        <v>20</v>
      </c>
      <c r="P19" s="3">
        <v>0</v>
      </c>
      <c r="Q19" s="3">
        <v>0</v>
      </c>
      <c r="R19" s="3">
        <v>0</v>
      </c>
      <c r="S19" s="3">
        <f t="shared" si="4"/>
        <v>0</v>
      </c>
      <c r="T19" s="3">
        <v>0</v>
      </c>
      <c r="U19" s="3">
        <v>0</v>
      </c>
      <c r="V19" s="3">
        <v>0</v>
      </c>
      <c r="W19" s="3">
        <f t="shared" si="5"/>
        <v>0</v>
      </c>
      <c r="X19" s="3">
        <v>0</v>
      </c>
      <c r="Y19" s="3">
        <v>0</v>
      </c>
      <c r="Z19" s="3">
        <v>0</v>
      </c>
      <c r="AA19" s="3">
        <f t="shared" si="6"/>
        <v>0</v>
      </c>
      <c r="AB19" s="3">
        <v>0</v>
      </c>
      <c r="AC19" s="3">
        <v>0</v>
      </c>
      <c r="AD19" s="3">
        <v>0</v>
      </c>
      <c r="AE19" s="3">
        <f t="shared" si="7"/>
        <v>0</v>
      </c>
    </row>
    <row r="20" spans="2:31" ht="12.75" thickBot="1">
      <c r="B20" s="11"/>
      <c r="C20" s="15" t="s">
        <v>17</v>
      </c>
      <c r="D20" s="14">
        <v>0</v>
      </c>
      <c r="E20" s="14">
        <v>0</v>
      </c>
      <c r="F20" s="14">
        <v>0</v>
      </c>
      <c r="G20" s="14">
        <f t="shared" si="1"/>
        <v>0</v>
      </c>
      <c r="H20" s="14">
        <v>0</v>
      </c>
      <c r="I20" s="14">
        <v>0</v>
      </c>
      <c r="J20" s="14">
        <v>0</v>
      </c>
      <c r="K20" s="14">
        <f t="shared" si="2"/>
        <v>0</v>
      </c>
      <c r="L20" s="14">
        <v>0</v>
      </c>
      <c r="M20" s="14">
        <v>0</v>
      </c>
      <c r="N20" s="14">
        <v>0</v>
      </c>
      <c r="O20" s="14">
        <f t="shared" si="3"/>
        <v>0</v>
      </c>
      <c r="P20" s="14">
        <v>0</v>
      </c>
      <c r="Q20" s="14">
        <v>0</v>
      </c>
      <c r="R20" s="14">
        <v>0</v>
      </c>
      <c r="S20" s="14">
        <f t="shared" si="4"/>
        <v>0</v>
      </c>
      <c r="T20" s="14">
        <v>0</v>
      </c>
      <c r="U20" s="14">
        <v>0</v>
      </c>
      <c r="V20" s="14">
        <v>0</v>
      </c>
      <c r="W20" s="14">
        <f t="shared" si="5"/>
        <v>0</v>
      </c>
      <c r="X20" s="14">
        <v>0</v>
      </c>
      <c r="Y20" s="14">
        <v>0</v>
      </c>
      <c r="Z20" s="14">
        <v>0</v>
      </c>
      <c r="AA20" s="14">
        <f t="shared" si="6"/>
        <v>0</v>
      </c>
      <c r="AB20" s="14">
        <v>0</v>
      </c>
      <c r="AC20" s="14">
        <v>0</v>
      </c>
      <c r="AD20" s="14">
        <v>0</v>
      </c>
      <c r="AE20" s="14">
        <f t="shared" si="7"/>
        <v>0</v>
      </c>
    </row>
    <row r="21" spans="2:31" ht="12.75" thickTop="1">
      <c r="B21" s="31" t="s">
        <v>16</v>
      </c>
      <c r="C21" s="17" t="s">
        <v>15</v>
      </c>
      <c r="D21" s="12">
        <v>53</v>
      </c>
      <c r="E21" s="12">
        <v>128</v>
      </c>
      <c r="F21" s="12">
        <v>2934</v>
      </c>
      <c r="G21" s="12">
        <f t="shared" si="1"/>
        <v>3062</v>
      </c>
      <c r="H21" s="12">
        <v>11</v>
      </c>
      <c r="I21" s="12">
        <v>18</v>
      </c>
      <c r="J21" s="12">
        <v>813</v>
      </c>
      <c r="K21" s="12">
        <f t="shared" si="2"/>
        <v>831</v>
      </c>
      <c r="L21" s="12">
        <v>18</v>
      </c>
      <c r="M21" s="12">
        <v>6</v>
      </c>
      <c r="N21" s="12">
        <v>507</v>
      </c>
      <c r="O21" s="12">
        <f t="shared" si="3"/>
        <v>513</v>
      </c>
      <c r="P21" s="12">
        <v>0</v>
      </c>
      <c r="Q21" s="12">
        <v>0</v>
      </c>
      <c r="R21" s="12">
        <v>0</v>
      </c>
      <c r="S21" s="12">
        <f t="shared" si="4"/>
        <v>0</v>
      </c>
      <c r="T21" s="12">
        <v>4</v>
      </c>
      <c r="U21" s="12">
        <v>3</v>
      </c>
      <c r="V21" s="12">
        <v>204</v>
      </c>
      <c r="W21" s="12">
        <f t="shared" si="5"/>
        <v>207</v>
      </c>
      <c r="X21" s="12">
        <v>9</v>
      </c>
      <c r="Y21" s="12">
        <v>7</v>
      </c>
      <c r="Z21" s="12">
        <v>966</v>
      </c>
      <c r="AA21" s="12">
        <f t="shared" si="6"/>
        <v>973</v>
      </c>
      <c r="AB21" s="12">
        <v>11</v>
      </c>
      <c r="AC21" s="12">
        <v>94</v>
      </c>
      <c r="AD21" s="12">
        <v>444</v>
      </c>
      <c r="AE21" s="12">
        <f t="shared" si="7"/>
        <v>538</v>
      </c>
    </row>
    <row r="22" spans="2:31" ht="12">
      <c r="B22" s="32"/>
      <c r="C22" s="16" t="s">
        <v>14</v>
      </c>
      <c r="D22" s="3">
        <v>10</v>
      </c>
      <c r="E22" s="3">
        <v>19</v>
      </c>
      <c r="F22" s="3">
        <v>77</v>
      </c>
      <c r="G22" s="3">
        <f t="shared" si="1"/>
        <v>96</v>
      </c>
      <c r="H22" s="3">
        <v>1</v>
      </c>
      <c r="I22" s="3">
        <v>0</v>
      </c>
      <c r="J22" s="3">
        <v>5</v>
      </c>
      <c r="K22" s="3">
        <f t="shared" si="2"/>
        <v>5</v>
      </c>
      <c r="L22" s="3">
        <v>4</v>
      </c>
      <c r="M22" s="3">
        <v>3</v>
      </c>
      <c r="N22" s="3">
        <v>35</v>
      </c>
      <c r="O22" s="3">
        <f t="shared" si="3"/>
        <v>38</v>
      </c>
      <c r="P22" s="3">
        <v>1</v>
      </c>
      <c r="Q22" s="3">
        <v>3</v>
      </c>
      <c r="R22" s="3">
        <v>14</v>
      </c>
      <c r="S22" s="3">
        <f t="shared" si="4"/>
        <v>17</v>
      </c>
      <c r="T22" s="3">
        <v>1</v>
      </c>
      <c r="U22" s="3">
        <v>2</v>
      </c>
      <c r="V22" s="3">
        <v>13</v>
      </c>
      <c r="W22" s="3">
        <f t="shared" si="5"/>
        <v>15</v>
      </c>
      <c r="X22" s="3">
        <v>1</v>
      </c>
      <c r="Y22" s="3">
        <v>3</v>
      </c>
      <c r="Z22" s="3">
        <v>0</v>
      </c>
      <c r="AA22" s="3">
        <f t="shared" si="6"/>
        <v>3</v>
      </c>
      <c r="AB22" s="3">
        <v>2</v>
      </c>
      <c r="AC22" s="3">
        <v>8</v>
      </c>
      <c r="AD22" s="3">
        <v>10</v>
      </c>
      <c r="AE22" s="3">
        <f t="shared" si="7"/>
        <v>18</v>
      </c>
    </row>
    <row r="23" spans="2:31" ht="12">
      <c r="B23" s="32"/>
      <c r="C23" s="16" t="s">
        <v>13</v>
      </c>
      <c r="D23" s="3">
        <v>2</v>
      </c>
      <c r="E23" s="3">
        <v>1</v>
      </c>
      <c r="F23" s="3">
        <v>774</v>
      </c>
      <c r="G23" s="3">
        <f t="shared" si="1"/>
        <v>775</v>
      </c>
      <c r="H23" s="3">
        <v>1</v>
      </c>
      <c r="I23" s="3">
        <v>1</v>
      </c>
      <c r="J23" s="3">
        <v>500</v>
      </c>
      <c r="K23" s="3">
        <f t="shared" si="2"/>
        <v>501</v>
      </c>
      <c r="L23" s="3"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v>0</v>
      </c>
      <c r="S23" s="3">
        <f t="shared" si="4"/>
        <v>0</v>
      </c>
      <c r="T23" s="3">
        <v>0</v>
      </c>
      <c r="U23" s="3">
        <v>0</v>
      </c>
      <c r="V23" s="3">
        <v>0</v>
      </c>
      <c r="W23" s="3">
        <f t="shared" si="5"/>
        <v>0</v>
      </c>
      <c r="X23" s="3">
        <v>0</v>
      </c>
      <c r="Y23" s="3">
        <v>0</v>
      </c>
      <c r="Z23" s="3">
        <v>0</v>
      </c>
      <c r="AA23" s="3">
        <f t="shared" si="6"/>
        <v>0</v>
      </c>
      <c r="AB23" s="3">
        <v>1</v>
      </c>
      <c r="AC23" s="3">
        <v>0</v>
      </c>
      <c r="AD23" s="3">
        <v>274</v>
      </c>
      <c r="AE23" s="3">
        <f t="shared" si="7"/>
        <v>274</v>
      </c>
    </row>
    <row r="24" spans="2:31" ht="12">
      <c r="B24" s="32"/>
      <c r="C24" s="16" t="s">
        <v>12</v>
      </c>
      <c r="D24" s="3">
        <v>2</v>
      </c>
      <c r="E24" s="3">
        <v>0</v>
      </c>
      <c r="F24" s="3">
        <v>7</v>
      </c>
      <c r="G24" s="3">
        <f t="shared" si="1"/>
        <v>7</v>
      </c>
      <c r="H24" s="3">
        <v>1</v>
      </c>
      <c r="I24" s="3">
        <v>0</v>
      </c>
      <c r="J24" s="3">
        <v>6</v>
      </c>
      <c r="K24" s="3">
        <f t="shared" si="2"/>
        <v>6</v>
      </c>
      <c r="L24" s="3">
        <v>0</v>
      </c>
      <c r="M24" s="3">
        <v>0</v>
      </c>
      <c r="N24" s="3">
        <v>0</v>
      </c>
      <c r="O24" s="3">
        <f t="shared" si="3"/>
        <v>0</v>
      </c>
      <c r="P24" s="3">
        <v>1</v>
      </c>
      <c r="Q24" s="3">
        <v>0</v>
      </c>
      <c r="R24" s="3">
        <v>1</v>
      </c>
      <c r="S24" s="3">
        <f t="shared" si="4"/>
        <v>1</v>
      </c>
      <c r="T24" s="3">
        <v>0</v>
      </c>
      <c r="U24" s="3">
        <v>0</v>
      </c>
      <c r="V24" s="3">
        <v>0</v>
      </c>
      <c r="W24" s="3">
        <f t="shared" si="5"/>
        <v>0</v>
      </c>
      <c r="X24" s="3">
        <v>0</v>
      </c>
      <c r="Y24" s="3">
        <v>0</v>
      </c>
      <c r="Z24" s="3">
        <v>0</v>
      </c>
      <c r="AA24" s="3">
        <f t="shared" si="6"/>
        <v>0</v>
      </c>
      <c r="AB24" s="3">
        <v>0</v>
      </c>
      <c r="AC24" s="3">
        <v>0</v>
      </c>
      <c r="AD24" s="3">
        <v>0</v>
      </c>
      <c r="AE24" s="3">
        <f t="shared" si="7"/>
        <v>0</v>
      </c>
    </row>
    <row r="25" spans="2:31" ht="12.75" thickBot="1">
      <c r="B25" s="33"/>
      <c r="C25" s="15" t="s">
        <v>11</v>
      </c>
      <c r="D25" s="14">
        <v>1</v>
      </c>
      <c r="E25" s="14">
        <v>7</v>
      </c>
      <c r="F25" s="14">
        <v>13</v>
      </c>
      <c r="G25" s="14">
        <f t="shared" si="1"/>
        <v>20</v>
      </c>
      <c r="H25" s="14">
        <v>0</v>
      </c>
      <c r="I25" s="14">
        <v>0</v>
      </c>
      <c r="J25" s="14">
        <v>0</v>
      </c>
      <c r="K25" s="14">
        <f t="shared" si="2"/>
        <v>0</v>
      </c>
      <c r="L25" s="14">
        <v>1</v>
      </c>
      <c r="M25" s="14">
        <v>7</v>
      </c>
      <c r="N25" s="14">
        <v>13</v>
      </c>
      <c r="O25" s="14">
        <f t="shared" si="3"/>
        <v>20</v>
      </c>
      <c r="P25" s="14">
        <v>0</v>
      </c>
      <c r="Q25" s="14">
        <v>0</v>
      </c>
      <c r="R25" s="14">
        <v>0</v>
      </c>
      <c r="S25" s="14">
        <f t="shared" si="4"/>
        <v>0</v>
      </c>
      <c r="T25" s="14">
        <v>0</v>
      </c>
      <c r="U25" s="14">
        <v>0</v>
      </c>
      <c r="V25" s="14">
        <v>0</v>
      </c>
      <c r="W25" s="14">
        <f t="shared" si="5"/>
        <v>0</v>
      </c>
      <c r="X25" s="14">
        <v>0</v>
      </c>
      <c r="Y25" s="14">
        <v>0</v>
      </c>
      <c r="Z25" s="14">
        <v>0</v>
      </c>
      <c r="AA25" s="14">
        <f t="shared" si="6"/>
        <v>0</v>
      </c>
      <c r="AB25" s="14">
        <v>0</v>
      </c>
      <c r="AC25" s="14">
        <v>0</v>
      </c>
      <c r="AD25" s="14">
        <v>0</v>
      </c>
      <c r="AE25" s="14">
        <f t="shared" si="7"/>
        <v>0</v>
      </c>
    </row>
    <row r="26" spans="2:31" ht="12.75" thickTop="1">
      <c r="B26" s="31" t="s">
        <v>10</v>
      </c>
      <c r="C26" s="13" t="s">
        <v>9</v>
      </c>
      <c r="D26" s="12">
        <v>54</v>
      </c>
      <c r="E26" s="12">
        <v>130</v>
      </c>
      <c r="F26" s="12">
        <v>2900</v>
      </c>
      <c r="G26" s="12">
        <f t="shared" si="1"/>
        <v>3030</v>
      </c>
      <c r="H26" s="12">
        <v>11</v>
      </c>
      <c r="I26" s="12">
        <v>6</v>
      </c>
      <c r="J26" s="12">
        <v>1316</v>
      </c>
      <c r="K26" s="12">
        <f t="shared" si="2"/>
        <v>1322</v>
      </c>
      <c r="L26" s="12">
        <v>18</v>
      </c>
      <c r="M26" s="12">
        <v>8</v>
      </c>
      <c r="N26" s="12">
        <v>503</v>
      </c>
      <c r="O26" s="12">
        <f t="shared" si="3"/>
        <v>511</v>
      </c>
      <c r="P26" s="12">
        <v>1</v>
      </c>
      <c r="Q26" s="12">
        <v>3</v>
      </c>
      <c r="R26" s="12">
        <v>14</v>
      </c>
      <c r="S26" s="12">
        <f t="shared" si="4"/>
        <v>17</v>
      </c>
      <c r="T26" s="12">
        <v>3</v>
      </c>
      <c r="U26" s="12">
        <v>4</v>
      </c>
      <c r="V26" s="12">
        <v>213</v>
      </c>
      <c r="W26" s="12">
        <f t="shared" si="5"/>
        <v>217</v>
      </c>
      <c r="X26" s="12">
        <v>8</v>
      </c>
      <c r="Y26" s="12">
        <v>7</v>
      </c>
      <c r="Z26" s="12">
        <v>144</v>
      </c>
      <c r="AA26" s="12">
        <f t="shared" si="6"/>
        <v>151</v>
      </c>
      <c r="AB26" s="12">
        <v>13</v>
      </c>
      <c r="AC26" s="12">
        <v>102</v>
      </c>
      <c r="AD26" s="12">
        <v>710</v>
      </c>
      <c r="AE26" s="12">
        <f t="shared" si="7"/>
        <v>812</v>
      </c>
    </row>
    <row r="27" spans="2:31" ht="12" customHeight="1">
      <c r="B27" s="32"/>
      <c r="C27" s="7" t="s">
        <v>8</v>
      </c>
      <c r="D27" s="3">
        <v>7</v>
      </c>
      <c r="E27" s="3">
        <v>4</v>
      </c>
      <c r="F27" s="3">
        <v>854</v>
      </c>
      <c r="G27" s="3">
        <f t="shared" si="1"/>
        <v>858</v>
      </c>
      <c r="H27" s="3">
        <v>0</v>
      </c>
      <c r="I27" s="3">
        <v>0</v>
      </c>
      <c r="J27" s="3">
        <v>0</v>
      </c>
      <c r="K27" s="3">
        <f t="shared" si="2"/>
        <v>0</v>
      </c>
      <c r="L27" s="3">
        <v>3</v>
      </c>
      <c r="M27" s="3">
        <v>1</v>
      </c>
      <c r="N27" s="3">
        <v>27</v>
      </c>
      <c r="O27" s="3">
        <f t="shared" si="3"/>
        <v>28</v>
      </c>
      <c r="P27" s="3">
        <v>1</v>
      </c>
      <c r="Q27" s="3">
        <v>0</v>
      </c>
      <c r="R27" s="3">
        <v>1</v>
      </c>
      <c r="S27" s="3">
        <f t="shared" si="4"/>
        <v>1</v>
      </c>
      <c r="T27" s="3">
        <v>1</v>
      </c>
      <c r="U27" s="3">
        <v>0</v>
      </c>
      <c r="V27" s="3">
        <v>4</v>
      </c>
      <c r="W27" s="3">
        <f t="shared" si="5"/>
        <v>4</v>
      </c>
      <c r="X27" s="3">
        <v>2</v>
      </c>
      <c r="Y27" s="3">
        <v>3</v>
      </c>
      <c r="Z27" s="3">
        <v>822</v>
      </c>
      <c r="AA27" s="3">
        <f t="shared" si="6"/>
        <v>825</v>
      </c>
      <c r="AB27" s="3">
        <v>0</v>
      </c>
      <c r="AC27" s="3">
        <v>0</v>
      </c>
      <c r="AD27" s="3">
        <v>0</v>
      </c>
      <c r="AE27" s="3">
        <f t="shared" si="7"/>
        <v>0</v>
      </c>
    </row>
    <row r="28" spans="2:31" ht="12" customHeight="1">
      <c r="B28" s="32"/>
      <c r="C28" s="5" t="s">
        <v>7</v>
      </c>
      <c r="D28" s="3">
        <v>0</v>
      </c>
      <c r="E28" s="3">
        <v>0</v>
      </c>
      <c r="F28" s="3">
        <v>0</v>
      </c>
      <c r="G28" s="3">
        <f t="shared" si="1"/>
        <v>0</v>
      </c>
      <c r="H28" s="3">
        <v>0</v>
      </c>
      <c r="I28" s="3">
        <v>0</v>
      </c>
      <c r="J28" s="3">
        <v>0</v>
      </c>
      <c r="K28" s="3">
        <f t="shared" si="2"/>
        <v>0</v>
      </c>
      <c r="L28" s="3">
        <v>0</v>
      </c>
      <c r="M28" s="3">
        <v>0</v>
      </c>
      <c r="N28" s="3">
        <v>0</v>
      </c>
      <c r="O28" s="3">
        <f t="shared" si="3"/>
        <v>0</v>
      </c>
      <c r="P28" s="3">
        <v>0</v>
      </c>
      <c r="Q28" s="3">
        <v>0</v>
      </c>
      <c r="R28" s="3">
        <v>0</v>
      </c>
      <c r="S28" s="3">
        <f t="shared" si="4"/>
        <v>0</v>
      </c>
      <c r="T28" s="3">
        <v>0</v>
      </c>
      <c r="U28" s="3">
        <v>0</v>
      </c>
      <c r="V28" s="3">
        <v>0</v>
      </c>
      <c r="W28" s="3">
        <f t="shared" si="5"/>
        <v>0</v>
      </c>
      <c r="X28" s="3">
        <v>0</v>
      </c>
      <c r="Y28" s="3">
        <v>0</v>
      </c>
      <c r="Z28" s="3">
        <v>0</v>
      </c>
      <c r="AA28" s="3">
        <f t="shared" si="6"/>
        <v>0</v>
      </c>
      <c r="AB28" s="3">
        <v>0</v>
      </c>
      <c r="AC28" s="3">
        <v>0</v>
      </c>
      <c r="AD28" s="3">
        <v>0</v>
      </c>
      <c r="AE28" s="3">
        <f t="shared" si="7"/>
        <v>0</v>
      </c>
    </row>
    <row r="29" spans="2:31" ht="12" customHeight="1">
      <c r="B29" s="32"/>
      <c r="C29" s="7" t="s">
        <v>1</v>
      </c>
      <c r="D29" s="3">
        <v>5</v>
      </c>
      <c r="E29" s="3">
        <v>2</v>
      </c>
      <c r="F29" s="3">
        <v>32</v>
      </c>
      <c r="G29" s="3">
        <f t="shared" si="1"/>
        <v>34</v>
      </c>
      <c r="H29" s="3">
        <v>4</v>
      </c>
      <c r="I29" s="3">
        <v>0</v>
      </c>
      <c r="J29" s="3">
        <v>14</v>
      </c>
      <c r="K29" s="3">
        <f t="shared" si="2"/>
        <v>14</v>
      </c>
      <c r="L29" s="3">
        <v>0</v>
      </c>
      <c r="M29" s="3">
        <v>0</v>
      </c>
      <c r="N29" s="3">
        <v>0</v>
      </c>
      <c r="O29" s="3">
        <f t="shared" si="3"/>
        <v>0</v>
      </c>
      <c r="P29" s="3">
        <v>0</v>
      </c>
      <c r="Q29" s="3">
        <v>0</v>
      </c>
      <c r="R29" s="3">
        <v>0</v>
      </c>
      <c r="S29" s="3">
        <f t="shared" si="4"/>
        <v>0</v>
      </c>
      <c r="T29" s="3">
        <v>0</v>
      </c>
      <c r="U29" s="3">
        <v>0</v>
      </c>
      <c r="V29" s="3">
        <v>0</v>
      </c>
      <c r="W29" s="3">
        <f t="shared" si="5"/>
        <v>0</v>
      </c>
      <c r="X29" s="3">
        <v>0</v>
      </c>
      <c r="Y29" s="3">
        <v>0</v>
      </c>
      <c r="Z29" s="3">
        <v>0</v>
      </c>
      <c r="AA29" s="3">
        <f t="shared" si="6"/>
        <v>0</v>
      </c>
      <c r="AB29" s="3">
        <v>1</v>
      </c>
      <c r="AC29" s="3">
        <v>2</v>
      </c>
      <c r="AD29" s="3">
        <v>18</v>
      </c>
      <c r="AE29" s="3">
        <f t="shared" si="7"/>
        <v>20</v>
      </c>
    </row>
    <row r="30" spans="2:31" ht="12.75" thickBot="1">
      <c r="B30" s="34"/>
      <c r="C30" s="10" t="s">
        <v>6</v>
      </c>
      <c r="D30" s="9">
        <v>5</v>
      </c>
      <c r="E30" s="9">
        <v>21</v>
      </c>
      <c r="F30" s="9">
        <v>43</v>
      </c>
      <c r="G30" s="9">
        <f t="shared" si="1"/>
        <v>64</v>
      </c>
      <c r="H30" s="9">
        <v>1</v>
      </c>
      <c r="I30" s="9">
        <v>13</v>
      </c>
      <c r="J30" s="9">
        <v>0</v>
      </c>
      <c r="K30" s="9">
        <f t="shared" si="2"/>
        <v>13</v>
      </c>
      <c r="L30" s="9">
        <v>2</v>
      </c>
      <c r="M30" s="9">
        <v>7</v>
      </c>
      <c r="N30" s="9">
        <v>25</v>
      </c>
      <c r="O30" s="9">
        <f t="shared" si="3"/>
        <v>32</v>
      </c>
      <c r="P30" s="9">
        <v>0</v>
      </c>
      <c r="Q30" s="9">
        <v>0</v>
      </c>
      <c r="R30" s="9">
        <v>0</v>
      </c>
      <c r="S30" s="9">
        <f t="shared" si="4"/>
        <v>0</v>
      </c>
      <c r="T30" s="9">
        <v>1</v>
      </c>
      <c r="U30" s="9">
        <v>1</v>
      </c>
      <c r="V30" s="9">
        <v>0</v>
      </c>
      <c r="W30" s="9">
        <f t="shared" si="5"/>
        <v>1</v>
      </c>
      <c r="X30" s="9">
        <v>0</v>
      </c>
      <c r="Y30" s="9">
        <v>0</v>
      </c>
      <c r="Z30" s="9">
        <v>0</v>
      </c>
      <c r="AA30" s="9">
        <f t="shared" si="6"/>
        <v>0</v>
      </c>
      <c r="AB30" s="9">
        <v>1</v>
      </c>
      <c r="AC30" s="9">
        <v>0</v>
      </c>
      <c r="AD30" s="9">
        <v>18</v>
      </c>
      <c r="AE30" s="9">
        <f t="shared" si="7"/>
        <v>18</v>
      </c>
    </row>
    <row r="31" spans="2:31" ht="12.75" thickTop="1">
      <c r="B31" s="31" t="s">
        <v>5</v>
      </c>
      <c r="C31" s="7" t="s">
        <v>4</v>
      </c>
      <c r="D31" s="8">
        <v>45</v>
      </c>
      <c r="E31" s="8">
        <v>122</v>
      </c>
      <c r="F31" s="8">
        <v>2382</v>
      </c>
      <c r="G31" s="8">
        <f t="shared" si="1"/>
        <v>2504</v>
      </c>
      <c r="H31" s="8">
        <v>11</v>
      </c>
      <c r="I31" s="8">
        <v>6</v>
      </c>
      <c r="J31" s="8">
        <v>1316</v>
      </c>
      <c r="K31" s="8">
        <f t="shared" si="2"/>
        <v>1322</v>
      </c>
      <c r="L31" s="8">
        <v>15</v>
      </c>
      <c r="M31" s="8">
        <v>5</v>
      </c>
      <c r="N31" s="8">
        <v>350</v>
      </c>
      <c r="O31" s="8">
        <f t="shared" si="3"/>
        <v>355</v>
      </c>
      <c r="P31" s="8">
        <v>1</v>
      </c>
      <c r="Q31" s="8">
        <v>3</v>
      </c>
      <c r="R31" s="8">
        <v>14</v>
      </c>
      <c r="S31" s="8">
        <f t="shared" si="4"/>
        <v>17</v>
      </c>
      <c r="T31" s="8">
        <v>2</v>
      </c>
      <c r="U31" s="8">
        <v>4</v>
      </c>
      <c r="V31" s="8">
        <v>109</v>
      </c>
      <c r="W31" s="8">
        <f t="shared" si="5"/>
        <v>113</v>
      </c>
      <c r="X31" s="8">
        <v>6</v>
      </c>
      <c r="Y31" s="8">
        <v>4</v>
      </c>
      <c r="Z31" s="8">
        <v>53</v>
      </c>
      <c r="AA31" s="8">
        <f t="shared" si="6"/>
        <v>57</v>
      </c>
      <c r="AB31" s="8">
        <v>10</v>
      </c>
      <c r="AC31" s="8">
        <v>100</v>
      </c>
      <c r="AD31" s="8">
        <v>540</v>
      </c>
      <c r="AE31" s="8">
        <f t="shared" si="7"/>
        <v>640</v>
      </c>
    </row>
    <row r="32" spans="2:31" ht="12" customHeight="1">
      <c r="B32" s="32"/>
      <c r="C32" s="5" t="s">
        <v>3</v>
      </c>
      <c r="D32" s="3">
        <v>8</v>
      </c>
      <c r="E32" s="3">
        <v>4</v>
      </c>
      <c r="F32" s="3">
        <v>860</v>
      </c>
      <c r="G32" s="3">
        <f t="shared" si="1"/>
        <v>864</v>
      </c>
      <c r="H32" s="3">
        <v>1</v>
      </c>
      <c r="I32" s="3">
        <v>0</v>
      </c>
      <c r="J32" s="3">
        <v>6</v>
      </c>
      <c r="K32" s="3">
        <f t="shared" si="2"/>
        <v>6</v>
      </c>
      <c r="L32" s="3">
        <v>3</v>
      </c>
      <c r="M32" s="3">
        <v>1</v>
      </c>
      <c r="N32" s="3">
        <v>27</v>
      </c>
      <c r="O32" s="3">
        <f t="shared" si="3"/>
        <v>28</v>
      </c>
      <c r="P32" s="3">
        <v>1</v>
      </c>
      <c r="Q32" s="3">
        <v>0</v>
      </c>
      <c r="R32" s="3">
        <v>1</v>
      </c>
      <c r="S32" s="3">
        <f t="shared" si="4"/>
        <v>1</v>
      </c>
      <c r="T32" s="3">
        <v>1</v>
      </c>
      <c r="U32" s="3">
        <v>0</v>
      </c>
      <c r="V32" s="3">
        <v>4</v>
      </c>
      <c r="W32" s="3">
        <f t="shared" si="5"/>
        <v>4</v>
      </c>
      <c r="X32" s="3">
        <v>2</v>
      </c>
      <c r="Y32" s="3">
        <v>3</v>
      </c>
      <c r="Z32" s="3">
        <v>822</v>
      </c>
      <c r="AA32" s="3">
        <f t="shared" si="6"/>
        <v>825</v>
      </c>
      <c r="AB32" s="3">
        <v>0</v>
      </c>
      <c r="AC32" s="3">
        <v>0</v>
      </c>
      <c r="AD32" s="3">
        <v>0</v>
      </c>
      <c r="AE32" s="3">
        <f t="shared" si="7"/>
        <v>0</v>
      </c>
    </row>
    <row r="33" spans="2:31" ht="12" customHeight="1">
      <c r="B33" s="32"/>
      <c r="C33" s="7" t="s">
        <v>2</v>
      </c>
      <c r="D33" s="3">
        <v>0</v>
      </c>
      <c r="E33" s="3">
        <v>0</v>
      </c>
      <c r="F33" s="3">
        <v>0</v>
      </c>
      <c r="G33" s="3">
        <f t="shared" si="1"/>
        <v>0</v>
      </c>
      <c r="H33" s="3">
        <v>0</v>
      </c>
      <c r="I33" s="3">
        <v>0</v>
      </c>
      <c r="J33" s="3">
        <v>0</v>
      </c>
      <c r="K33" s="3">
        <f t="shared" si="2"/>
        <v>0</v>
      </c>
      <c r="L33" s="3">
        <v>0</v>
      </c>
      <c r="M33" s="3">
        <v>0</v>
      </c>
      <c r="N33" s="3">
        <v>0</v>
      </c>
      <c r="O33" s="3">
        <f t="shared" si="3"/>
        <v>0</v>
      </c>
      <c r="P33" s="3">
        <v>0</v>
      </c>
      <c r="Q33" s="3">
        <v>0</v>
      </c>
      <c r="R33" s="3">
        <v>0</v>
      </c>
      <c r="S33" s="3">
        <f t="shared" si="4"/>
        <v>0</v>
      </c>
      <c r="T33" s="3">
        <v>0</v>
      </c>
      <c r="U33" s="3">
        <v>0</v>
      </c>
      <c r="V33" s="3">
        <v>0</v>
      </c>
      <c r="W33" s="3">
        <f t="shared" si="5"/>
        <v>0</v>
      </c>
      <c r="X33" s="3">
        <v>0</v>
      </c>
      <c r="Y33" s="3">
        <v>0</v>
      </c>
      <c r="Z33" s="3">
        <v>0</v>
      </c>
      <c r="AA33" s="3">
        <f t="shared" si="6"/>
        <v>0</v>
      </c>
      <c r="AB33" s="3">
        <v>0</v>
      </c>
      <c r="AC33" s="3">
        <v>0</v>
      </c>
      <c r="AD33" s="3">
        <v>0</v>
      </c>
      <c r="AE33" s="3">
        <f t="shared" si="7"/>
        <v>0</v>
      </c>
    </row>
    <row r="34" spans="2:31" ht="12" customHeight="1">
      <c r="B34" s="32"/>
      <c r="C34" s="5" t="s">
        <v>1</v>
      </c>
      <c r="D34" s="3">
        <v>21</v>
      </c>
      <c r="E34" s="3">
        <v>26</v>
      </c>
      <c r="F34" s="3">
        <v>129</v>
      </c>
      <c r="G34" s="3">
        <f t="shared" si="1"/>
        <v>155</v>
      </c>
      <c r="H34" s="3">
        <v>4</v>
      </c>
      <c r="I34" s="3">
        <v>0</v>
      </c>
      <c r="J34" s="3">
        <v>12</v>
      </c>
      <c r="K34" s="3">
        <f t="shared" si="2"/>
        <v>12</v>
      </c>
      <c r="L34" s="3">
        <v>9</v>
      </c>
      <c r="M34" s="3">
        <v>6</v>
      </c>
      <c r="N34" s="3">
        <v>74</v>
      </c>
      <c r="O34" s="3">
        <f t="shared" si="3"/>
        <v>80</v>
      </c>
      <c r="P34" s="3">
        <v>1</v>
      </c>
      <c r="Q34" s="3">
        <v>3</v>
      </c>
      <c r="R34" s="3">
        <v>14</v>
      </c>
      <c r="S34" s="3">
        <f t="shared" si="4"/>
        <v>17</v>
      </c>
      <c r="T34" s="3">
        <v>2</v>
      </c>
      <c r="U34" s="3">
        <v>3</v>
      </c>
      <c r="V34" s="3">
        <v>13</v>
      </c>
      <c r="W34" s="3">
        <f t="shared" si="5"/>
        <v>16</v>
      </c>
      <c r="X34" s="3">
        <v>2</v>
      </c>
      <c r="Y34" s="3">
        <v>4</v>
      </c>
      <c r="Z34" s="3">
        <v>5</v>
      </c>
      <c r="AA34" s="3">
        <f t="shared" si="6"/>
        <v>9</v>
      </c>
      <c r="AB34" s="3">
        <v>3</v>
      </c>
      <c r="AC34" s="3">
        <v>10</v>
      </c>
      <c r="AD34" s="3">
        <v>11</v>
      </c>
      <c r="AE34" s="3">
        <f t="shared" si="7"/>
        <v>21</v>
      </c>
    </row>
    <row r="35" spans="2:31" ht="12" customHeight="1">
      <c r="B35" s="33"/>
      <c r="C35" s="4" t="s">
        <v>0</v>
      </c>
      <c r="D35" s="3">
        <v>13</v>
      </c>
      <c r="E35" s="3">
        <v>28</v>
      </c>
      <c r="F35" s="3">
        <v>561</v>
      </c>
      <c r="G35" s="3">
        <f t="shared" si="1"/>
        <v>589</v>
      </c>
      <c r="H35" s="3">
        <v>1</v>
      </c>
      <c r="I35" s="3">
        <v>13</v>
      </c>
      <c r="J35" s="3">
        <v>0</v>
      </c>
      <c r="K35" s="3">
        <f t="shared" si="2"/>
        <v>13</v>
      </c>
      <c r="L35" s="3">
        <v>5</v>
      </c>
      <c r="M35" s="3">
        <v>10</v>
      </c>
      <c r="N35" s="3">
        <v>178</v>
      </c>
      <c r="O35" s="3">
        <f t="shared" si="3"/>
        <v>188</v>
      </c>
      <c r="P35" s="3">
        <v>0</v>
      </c>
      <c r="Q35" s="3">
        <v>0</v>
      </c>
      <c r="R35" s="3">
        <v>0</v>
      </c>
      <c r="S35" s="3">
        <f t="shared" si="4"/>
        <v>0</v>
      </c>
      <c r="T35" s="3">
        <v>1</v>
      </c>
      <c r="U35" s="3">
        <v>0</v>
      </c>
      <c r="V35" s="3">
        <v>104</v>
      </c>
      <c r="W35" s="3">
        <f t="shared" si="5"/>
        <v>104</v>
      </c>
      <c r="X35" s="3">
        <v>2</v>
      </c>
      <c r="Y35" s="3">
        <v>3</v>
      </c>
      <c r="Z35" s="3">
        <v>91</v>
      </c>
      <c r="AA35" s="3">
        <f t="shared" si="6"/>
        <v>94</v>
      </c>
      <c r="AB35" s="3">
        <v>4</v>
      </c>
      <c r="AC35" s="3">
        <v>2</v>
      </c>
      <c r="AD35" s="3">
        <v>188</v>
      </c>
      <c r="AE35" s="3">
        <f t="shared" si="7"/>
        <v>190</v>
      </c>
    </row>
    <row r="37" ht="12">
      <c r="B37" s="24" t="s">
        <v>56</v>
      </c>
    </row>
  </sheetData>
  <mergeCells count="28">
    <mergeCell ref="B1:N1"/>
    <mergeCell ref="B4:C4"/>
    <mergeCell ref="D4:D5"/>
    <mergeCell ref="E4:G4"/>
    <mergeCell ref="H4:H5"/>
    <mergeCell ref="B5:C5"/>
    <mergeCell ref="E3:G3"/>
    <mergeCell ref="H3:K3"/>
    <mergeCell ref="L3:O3"/>
    <mergeCell ref="P3:S3"/>
    <mergeCell ref="AB3:AE3"/>
    <mergeCell ref="X3:AA3"/>
    <mergeCell ref="T3:W3"/>
    <mergeCell ref="B31:B35"/>
    <mergeCell ref="B21:B25"/>
    <mergeCell ref="B26:B30"/>
    <mergeCell ref="L4:L5"/>
    <mergeCell ref="X4:X5"/>
    <mergeCell ref="I4:K4"/>
    <mergeCell ref="M4:O4"/>
    <mergeCell ref="P4:P5"/>
    <mergeCell ref="Q4:S4"/>
    <mergeCell ref="T4:T5"/>
    <mergeCell ref="U4:W4"/>
    <mergeCell ref="AB4:AB5"/>
    <mergeCell ref="AF4:AF5"/>
    <mergeCell ref="Y4:AA4"/>
    <mergeCell ref="AC4:AE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2000-03-27T06:30:58Z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