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<sst xmlns="http://schemas.openxmlformats.org/spreadsheetml/2006/main" count="76" uniqueCount="57">
  <si>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</si>
  <si>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</si>
  <si>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</si>
  <si>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</si>
  <si>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</si>
  <si>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</si>
  <si>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</si>
  <si>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</si>
  <si>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</si>
  <si>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</si>
  <si>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</si>
  <si>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</si>
  <si>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</si>
  <si>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</si>
  <si>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</si>
  <si>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</si>
  <si>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</si>
  <si>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</si>
  <si>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</si>
  <si>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</si>
  <si>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</si>
  <si>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</si>
  <si>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</si>
  <si>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</si>
  <si>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</si>
  <si>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</si>
  <si>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</si>
  <si>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</si>
  <si>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</si>
  <si>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</si>
  <si>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</si>
  <si>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</si>
  <si>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</si>
  <si>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</si>
  <si>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組合員数</t>
  </si>
  <si>
    <t>組合数</t>
  </si>
  <si>
    <t>適用法規・加盟主要団体</t>
  </si>
  <si>
    <t>分裂・統合</t>
  </si>
  <si>
    <t>組織変更</t>
  </si>
  <si>
    <t>計</t>
  </si>
  <si>
    <t>その他</t>
  </si>
  <si>
    <t>事業所の新設・拡張によるもの</t>
  </si>
  <si>
    <t>計</t>
  </si>
  <si>
    <t>産業・</t>
  </si>
  <si>
    <t>転入組合</t>
  </si>
  <si>
    <t>把握もれ組合</t>
  </si>
  <si>
    <t>形 式 的 新 設</t>
  </si>
  <si>
    <t>実 質 的 新 設</t>
  </si>
  <si>
    <t>新設合計</t>
  </si>
  <si>
    <t>総     計</t>
  </si>
  <si>
    <t xml:space="preserve">            県外からの転入組合</t>
  </si>
  <si>
    <t>県外からの</t>
  </si>
  <si>
    <t xml:space="preserve">新 規 設 立 組 合  </t>
  </si>
  <si>
    <t>新設理由・把握もれ及び</t>
  </si>
  <si>
    <t>(非独立組合を含まない）</t>
  </si>
  <si>
    <t>産業別･適用法規別・加盟主要団体別・新設・把握もれ・転入別組合数及び組合員数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</si>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</sst>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8" xfId="0" applyNumberFormat="1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1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152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tabSelected="1" workbookViewId="0" topLeftCell="A1">
      <selection activeCell="F6" sqref="F6"/>
    </sheetView>
  </sheetViews>
  <sheetFormatPr defaultColWidth="9.00390625" defaultRowHeight="13.5"/>
  <cols>
    <col min="1" max="1" width="2.625" style="1" customWidth="1"/>
    <col min="2" max="2" width="2.625" style="2" customWidth="1"/>
    <col min="3" max="3" width="25.625" style="2" customWidth="1"/>
    <col min="4" max="4" width="7.00390625" style="1" customWidth="1"/>
    <col min="5" max="5" width="7.625" style="1" customWidth="1"/>
    <col min="6" max="6" width="7.00390625" style="1" customWidth="1"/>
    <col min="7" max="7" width="7.625" style="1" customWidth="1"/>
    <col min="8" max="8" width="7.00390625" style="1" customWidth="1"/>
    <col min="9" max="9" width="7.625" style="1" customWidth="1"/>
    <col min="10" max="10" width="9.125" style="1" customWidth="1"/>
    <col min="11" max="11" width="10.125" style="1" customWidth="1"/>
    <col min="12" max="12" width="7.00390625" style="1" customWidth="1"/>
    <col min="13" max="13" width="7.625" style="1" customWidth="1"/>
    <col min="14" max="14" width="7.00390625" style="1" customWidth="1"/>
    <col min="15" max="15" width="7.625" style="1" customWidth="1"/>
    <col min="16" max="16" width="7.00390625" style="1" customWidth="1"/>
    <col min="17" max="17" width="7.625" style="1" customWidth="1"/>
    <col min="18" max="18" width="7.00390625" style="1" customWidth="1"/>
    <col min="19" max="19" width="7.625" style="1" customWidth="1"/>
    <col min="20" max="20" width="7.00390625" style="1" customWidth="1"/>
    <col min="21" max="21" width="7.625" style="1" customWidth="1"/>
    <col min="22" max="22" width="7.00390625" style="1" customWidth="1"/>
    <col min="23" max="23" width="7.625" style="1" customWidth="1"/>
    <col min="24" max="16384" width="9.00390625" style="1" customWidth="1"/>
  </cols>
  <sheetData>
    <row r="1" spans="2:11" ht="14.25" customHeight="1">
      <c r="B1" s="45" t="s">
        <v>55</v>
      </c>
      <c r="C1" s="45"/>
      <c r="D1" s="45"/>
      <c r="E1" s="45"/>
      <c r="F1" s="45"/>
      <c r="G1" s="45"/>
      <c r="H1" s="45"/>
      <c r="I1" s="45"/>
      <c r="J1" s="45"/>
      <c r="K1" s="45"/>
    </row>
    <row r="2" ht="12" customHeight="1">
      <c r="T2" s="1" t="s">
        <v>54</v>
      </c>
    </row>
    <row r="3" spans="2:23" ht="13.5">
      <c r="B3" s="29"/>
      <c r="C3" s="30" t="s">
        <v>53</v>
      </c>
      <c r="D3" s="27"/>
      <c r="E3" s="26"/>
      <c r="F3" s="33" t="s">
        <v>52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27"/>
      <c r="U3" s="26"/>
      <c r="V3" s="39" t="s">
        <v>51</v>
      </c>
      <c r="W3" s="40"/>
    </row>
    <row r="4" spans="2:23" ht="13.5">
      <c r="B4" s="31"/>
      <c r="C4" s="32" t="s">
        <v>50</v>
      </c>
      <c r="D4" s="43" t="s">
        <v>49</v>
      </c>
      <c r="E4" s="44"/>
      <c r="F4" s="34" t="s">
        <v>48</v>
      </c>
      <c r="G4" s="35"/>
      <c r="H4" s="33" t="s">
        <v>47</v>
      </c>
      <c r="I4" s="33"/>
      <c r="J4" s="33"/>
      <c r="K4" s="33"/>
      <c r="L4" s="33"/>
      <c r="M4" s="33"/>
      <c r="N4" s="33" t="s">
        <v>46</v>
      </c>
      <c r="O4" s="33"/>
      <c r="P4" s="33"/>
      <c r="Q4" s="33"/>
      <c r="R4" s="33"/>
      <c r="S4" s="33"/>
      <c r="T4" s="43" t="s">
        <v>45</v>
      </c>
      <c r="U4" s="44"/>
      <c r="V4" s="41" t="s">
        <v>44</v>
      </c>
      <c r="W4" s="42"/>
    </row>
    <row r="5" spans="2:23" ht="12" customHeight="1">
      <c r="B5" s="31" t="s">
        <v>43</v>
      </c>
      <c r="C5" s="32"/>
      <c r="D5" s="25"/>
      <c r="E5" s="24"/>
      <c r="F5" s="36"/>
      <c r="G5" s="37"/>
      <c r="H5" s="33" t="s">
        <v>42</v>
      </c>
      <c r="I5" s="33"/>
      <c r="J5" s="38" t="s">
        <v>41</v>
      </c>
      <c r="K5" s="38"/>
      <c r="L5" s="33" t="s">
        <v>40</v>
      </c>
      <c r="M5" s="33"/>
      <c r="N5" s="33" t="s">
        <v>39</v>
      </c>
      <c r="O5" s="33"/>
      <c r="P5" s="33" t="s">
        <v>38</v>
      </c>
      <c r="Q5" s="33"/>
      <c r="R5" s="33" t="s">
        <v>37</v>
      </c>
      <c r="S5" s="33"/>
      <c r="T5" s="25"/>
      <c r="U5" s="24"/>
      <c r="V5" s="25"/>
      <c r="W5" s="24"/>
    </row>
    <row r="6" spans="2:23" s="2" customFormat="1" ht="12" customHeight="1">
      <c r="B6" s="31" t="s">
        <v>36</v>
      </c>
      <c r="C6" s="32"/>
      <c r="D6" s="23" t="s">
        <v>35</v>
      </c>
      <c r="E6" s="20" t="s">
        <v>34</v>
      </c>
      <c r="F6" s="22" t="s">
        <v>35</v>
      </c>
      <c r="G6" s="22" t="s">
        <v>34</v>
      </c>
      <c r="H6" s="22" t="s">
        <v>35</v>
      </c>
      <c r="I6" s="22" t="s">
        <v>34</v>
      </c>
      <c r="J6" s="22" t="s">
        <v>35</v>
      </c>
      <c r="K6" s="22" t="s">
        <v>34</v>
      </c>
      <c r="L6" s="22" t="s">
        <v>35</v>
      </c>
      <c r="M6" s="22" t="s">
        <v>34</v>
      </c>
      <c r="N6" s="22" t="s">
        <v>35</v>
      </c>
      <c r="O6" s="22" t="s">
        <v>34</v>
      </c>
      <c r="P6" s="22" t="s">
        <v>35</v>
      </c>
      <c r="Q6" s="22" t="s">
        <v>34</v>
      </c>
      <c r="R6" s="22" t="s">
        <v>35</v>
      </c>
      <c r="S6" s="22" t="s">
        <v>34</v>
      </c>
      <c r="T6" s="21" t="s">
        <v>35</v>
      </c>
      <c r="U6" s="21" t="s">
        <v>34</v>
      </c>
      <c r="V6" s="20" t="s">
        <v>35</v>
      </c>
      <c r="W6" s="19" t="s">
        <v>34</v>
      </c>
    </row>
    <row r="7" spans="2:23" ht="12">
      <c r="B7" s="15"/>
      <c r="C7" s="18" t="s">
        <v>33</v>
      </c>
      <c r="D7" s="3">
        <v>18</v>
      </c>
      <c r="E7" s="3">
        <v>1967</v>
      </c>
      <c r="F7" s="3">
        <v>11</v>
      </c>
      <c r="G7" s="3">
        <v>791</v>
      </c>
      <c r="H7" s="3">
        <v>8</v>
      </c>
      <c r="I7" s="3">
        <f>SUM(I8:I21)</f>
        <v>206</v>
      </c>
      <c r="J7" s="3">
        <v>3</v>
      </c>
      <c r="K7" s="3">
        <f>SUM(K8:K21)</f>
        <v>45</v>
      </c>
      <c r="L7" s="3">
        <v>5</v>
      </c>
      <c r="M7" s="3">
        <f>SUM(M8:M21)</f>
        <v>161</v>
      </c>
      <c r="N7" s="3">
        <v>3</v>
      </c>
      <c r="O7" s="3">
        <v>585</v>
      </c>
      <c r="P7" s="3">
        <v>0</v>
      </c>
      <c r="Q7" s="3">
        <v>0</v>
      </c>
      <c r="R7" s="3">
        <v>3</v>
      </c>
      <c r="S7" s="3">
        <v>585</v>
      </c>
      <c r="T7" s="3">
        <v>4</v>
      </c>
      <c r="U7" s="3">
        <v>234</v>
      </c>
      <c r="V7" s="3">
        <v>3</v>
      </c>
      <c r="W7" s="3">
        <v>942</v>
      </c>
    </row>
    <row r="8" spans="2:23" ht="12">
      <c r="B8" s="6"/>
      <c r="C8" s="16" t="s">
        <v>32</v>
      </c>
      <c r="D8" s="3">
        <v>0</v>
      </c>
      <c r="E8" s="3">
        <v>0</v>
      </c>
      <c r="F8" s="3">
        <f aca="true" t="shared" si="0" ref="F8:G11">SUM(H8+N8)</f>
        <v>0</v>
      </c>
      <c r="G8" s="3">
        <f t="shared" si="0"/>
        <v>0</v>
      </c>
      <c r="H8" s="3">
        <v>0</v>
      </c>
      <c r="I8" s="3">
        <f aca="true" t="shared" si="1" ref="I8:I36">SUM(K8+M8)</f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</row>
    <row r="9" spans="2:23" ht="12">
      <c r="B9" s="6"/>
      <c r="C9" s="16" t="s">
        <v>31</v>
      </c>
      <c r="D9" s="3">
        <v>0</v>
      </c>
      <c r="E9" s="3">
        <v>0</v>
      </c>
      <c r="F9" s="3">
        <f t="shared" si="0"/>
        <v>0</v>
      </c>
      <c r="G9" s="3">
        <f t="shared" si="0"/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2:23" ht="12">
      <c r="B10" s="6" t="s">
        <v>30</v>
      </c>
      <c r="C10" s="16" t="s">
        <v>29</v>
      </c>
      <c r="D10" s="3">
        <v>0</v>
      </c>
      <c r="E10" s="3">
        <v>0</v>
      </c>
      <c r="F10" s="3">
        <f t="shared" si="0"/>
        <v>0</v>
      </c>
      <c r="G10" s="3">
        <f t="shared" si="0"/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</row>
    <row r="11" spans="2:23" ht="12">
      <c r="B11" s="6"/>
      <c r="C11" s="16" t="s">
        <v>28</v>
      </c>
      <c r="D11" s="3">
        <v>0</v>
      </c>
      <c r="E11" s="3">
        <v>0</v>
      </c>
      <c r="F11" s="3">
        <f t="shared" si="0"/>
        <v>0</v>
      </c>
      <c r="G11" s="3">
        <f t="shared" si="0"/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2:23" ht="12">
      <c r="B12" s="6"/>
      <c r="C12" s="16" t="s">
        <v>27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2:23" ht="12">
      <c r="B13" s="6"/>
      <c r="C13" s="16" t="s">
        <v>26</v>
      </c>
      <c r="D13" s="3">
        <v>6</v>
      </c>
      <c r="E13" s="3">
        <v>1259</v>
      </c>
      <c r="F13" s="3">
        <v>2</v>
      </c>
      <c r="G13" s="3">
        <v>525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525</v>
      </c>
      <c r="P13" s="3">
        <v>0</v>
      </c>
      <c r="Q13" s="3">
        <v>0</v>
      </c>
      <c r="R13" s="3">
        <v>2</v>
      </c>
      <c r="S13" s="3">
        <v>525</v>
      </c>
      <c r="T13" s="3">
        <v>3</v>
      </c>
      <c r="U13" s="3">
        <v>134</v>
      </c>
      <c r="V13" s="3">
        <v>1</v>
      </c>
      <c r="W13" s="3">
        <v>600</v>
      </c>
    </row>
    <row r="14" spans="2:23" ht="12">
      <c r="B14" s="6"/>
      <c r="C14" s="16" t="s">
        <v>25</v>
      </c>
      <c r="D14" s="3">
        <v>0</v>
      </c>
      <c r="E14" s="3">
        <v>0</v>
      </c>
      <c r="F14" s="3">
        <f>SUM(H14+N14)</f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2:23" ht="12">
      <c r="B15" s="6"/>
      <c r="C15" s="16" t="s">
        <v>24</v>
      </c>
      <c r="D15" s="3">
        <v>4</v>
      </c>
      <c r="E15" s="3">
        <v>353</v>
      </c>
      <c r="F15" s="3">
        <v>3</v>
      </c>
      <c r="G15" s="3">
        <v>92</v>
      </c>
      <c r="H15" s="3">
        <v>2</v>
      </c>
      <c r="I15" s="3">
        <f t="shared" si="1"/>
        <v>32</v>
      </c>
      <c r="J15" s="3">
        <v>1</v>
      </c>
      <c r="K15" s="3">
        <v>20</v>
      </c>
      <c r="L15" s="3">
        <v>1</v>
      </c>
      <c r="M15" s="3">
        <v>12</v>
      </c>
      <c r="N15" s="3">
        <v>1</v>
      </c>
      <c r="O15" s="3">
        <v>60</v>
      </c>
      <c r="P15" s="3">
        <v>0</v>
      </c>
      <c r="Q15" s="3">
        <v>0</v>
      </c>
      <c r="R15" s="3">
        <v>1</v>
      </c>
      <c r="S15" s="3">
        <v>60</v>
      </c>
      <c r="T15" s="3">
        <v>0</v>
      </c>
      <c r="U15" s="3">
        <v>0</v>
      </c>
      <c r="V15" s="3">
        <v>1</v>
      </c>
      <c r="W15" s="3">
        <v>261</v>
      </c>
    </row>
    <row r="16" spans="2:23" ht="12">
      <c r="B16" s="6"/>
      <c r="C16" s="16" t="s">
        <v>23</v>
      </c>
      <c r="D16" s="3">
        <v>4</v>
      </c>
      <c r="E16" s="3">
        <v>228</v>
      </c>
      <c r="F16" s="3">
        <v>3</v>
      </c>
      <c r="G16" s="3">
        <v>128</v>
      </c>
      <c r="H16" s="3">
        <v>3</v>
      </c>
      <c r="I16" s="3">
        <f t="shared" si="1"/>
        <v>128</v>
      </c>
      <c r="J16" s="3">
        <v>1</v>
      </c>
      <c r="K16" s="3">
        <v>22</v>
      </c>
      <c r="L16" s="3">
        <v>2</v>
      </c>
      <c r="M16" s="3">
        <v>106</v>
      </c>
      <c r="N16" s="3">
        <f>SUM(P16+R16)</f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100</v>
      </c>
      <c r="V16" s="3">
        <v>0</v>
      </c>
      <c r="W16" s="3">
        <v>0</v>
      </c>
    </row>
    <row r="17" spans="2:23" ht="12">
      <c r="B17" s="6"/>
      <c r="C17" s="16" t="s">
        <v>22</v>
      </c>
      <c r="D17" s="3">
        <v>0</v>
      </c>
      <c r="E17" s="3">
        <v>0</v>
      </c>
      <c r="F17" s="3">
        <f>SUM(H17+N17)</f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v>0</v>
      </c>
      <c r="M17" s="3">
        <v>0</v>
      </c>
      <c r="N17" s="3">
        <f>SUM(P17+R17)</f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</row>
    <row r="18" spans="2:23" ht="12">
      <c r="B18" s="6" t="s">
        <v>21</v>
      </c>
      <c r="C18" s="16" t="s">
        <v>20</v>
      </c>
      <c r="D18" s="3">
        <v>0</v>
      </c>
      <c r="E18" s="3">
        <v>0</v>
      </c>
      <c r="F18" s="3">
        <f>SUM(H18+N18)</f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v>0</v>
      </c>
      <c r="M18" s="3">
        <v>0</v>
      </c>
      <c r="N18" s="3">
        <f>SUM(P18+R18)</f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2:23" ht="12">
      <c r="B19" s="6"/>
      <c r="C19" s="16" t="s">
        <v>19</v>
      </c>
      <c r="D19" s="3">
        <v>4</v>
      </c>
      <c r="E19" s="3">
        <v>127</v>
      </c>
      <c r="F19" s="3">
        <v>3</v>
      </c>
      <c r="G19" s="3">
        <v>46</v>
      </c>
      <c r="H19" s="3">
        <v>3</v>
      </c>
      <c r="I19" s="3">
        <f t="shared" si="1"/>
        <v>46</v>
      </c>
      <c r="J19" s="3">
        <v>1</v>
      </c>
      <c r="K19" s="3">
        <v>3</v>
      </c>
      <c r="L19" s="3">
        <v>2</v>
      </c>
      <c r="M19" s="3">
        <v>43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3">
        <v>81</v>
      </c>
    </row>
    <row r="20" spans="2:23" ht="12">
      <c r="B20" s="6"/>
      <c r="C20" s="16" t="s">
        <v>18</v>
      </c>
      <c r="D20" s="3">
        <v>0</v>
      </c>
      <c r="E20" s="3">
        <v>0</v>
      </c>
      <c r="F20" s="3">
        <f>SUM(H20+N20)</f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2:23" ht="12.75" thickBot="1">
      <c r="B21" s="13"/>
      <c r="C21" s="15" t="s">
        <v>17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 t="shared" si="1"/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3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</row>
    <row r="22" spans="2:23" ht="12.75" thickTop="1">
      <c r="B22" s="46" t="s">
        <v>16</v>
      </c>
      <c r="C22" s="17" t="s">
        <v>15</v>
      </c>
      <c r="D22" s="8">
        <v>17</v>
      </c>
      <c r="E22" s="8">
        <v>1907</v>
      </c>
      <c r="F22" s="8">
        <v>10</v>
      </c>
      <c r="G22" s="8">
        <v>731</v>
      </c>
      <c r="H22" s="8">
        <v>8</v>
      </c>
      <c r="I22" s="8">
        <f t="shared" si="1"/>
        <v>206</v>
      </c>
      <c r="J22" s="8">
        <v>3</v>
      </c>
      <c r="K22" s="8">
        <v>45</v>
      </c>
      <c r="L22" s="8">
        <v>5</v>
      </c>
      <c r="M22" s="8">
        <v>161</v>
      </c>
      <c r="N22" s="8">
        <v>2</v>
      </c>
      <c r="O22" s="8">
        <v>525</v>
      </c>
      <c r="P22" s="8">
        <v>0</v>
      </c>
      <c r="Q22" s="8">
        <v>0</v>
      </c>
      <c r="R22" s="8">
        <v>2</v>
      </c>
      <c r="S22" s="8">
        <v>525</v>
      </c>
      <c r="T22" s="8">
        <v>4</v>
      </c>
      <c r="U22" s="8">
        <v>234</v>
      </c>
      <c r="V22" s="8">
        <v>3</v>
      </c>
      <c r="W22" s="8">
        <v>942</v>
      </c>
    </row>
    <row r="23" spans="2:23" ht="12">
      <c r="B23" s="47"/>
      <c r="C23" s="16" t="s">
        <v>14</v>
      </c>
      <c r="D23" s="3">
        <v>1</v>
      </c>
      <c r="E23" s="3">
        <v>60</v>
      </c>
      <c r="F23" s="3">
        <v>1</v>
      </c>
      <c r="G23" s="3">
        <v>60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60</v>
      </c>
      <c r="P23" s="3">
        <v>0</v>
      </c>
      <c r="Q23" s="3">
        <v>0</v>
      </c>
      <c r="R23" s="3">
        <v>1</v>
      </c>
      <c r="S23" s="3">
        <v>60</v>
      </c>
      <c r="T23" s="3">
        <v>0</v>
      </c>
      <c r="U23" s="3">
        <v>0</v>
      </c>
      <c r="V23" s="3">
        <v>0</v>
      </c>
      <c r="W23" s="3">
        <v>0</v>
      </c>
    </row>
    <row r="24" spans="2:23" ht="12">
      <c r="B24" s="47"/>
      <c r="C24" s="16" t="s">
        <v>13</v>
      </c>
      <c r="D24" s="3">
        <v>0</v>
      </c>
      <c r="E24" s="3">
        <v>0</v>
      </c>
      <c r="F24" s="3">
        <f>SUM(H24+N24)</f>
        <v>0</v>
      </c>
      <c r="G24" s="3">
        <v>0</v>
      </c>
      <c r="H24" s="3">
        <f>SUM(J24+L24)</f>
        <v>0</v>
      </c>
      <c r="I24" s="3">
        <f t="shared" si="1"/>
        <v>0</v>
      </c>
      <c r="J24" s="3">
        <v>0</v>
      </c>
      <c r="K24" s="3">
        <v>0</v>
      </c>
      <c r="L24" s="3">
        <v>0</v>
      </c>
      <c r="M24" s="3">
        <v>0</v>
      </c>
      <c r="N24" s="3">
        <f>SUM(P24+R24)</f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2:23" ht="12">
      <c r="B25" s="47"/>
      <c r="C25" s="16" t="s">
        <v>12</v>
      </c>
      <c r="D25" s="3">
        <v>0</v>
      </c>
      <c r="E25" s="3">
        <v>0</v>
      </c>
      <c r="F25" s="3">
        <f>SUM(H25+N25)</f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v>0</v>
      </c>
      <c r="M25" s="3">
        <v>0</v>
      </c>
      <c r="N25" s="3">
        <f>SUM(P25+R25)</f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</row>
    <row r="26" spans="2:23" ht="12.75" thickBot="1">
      <c r="B26" s="48"/>
      <c r="C26" s="15" t="s">
        <v>11</v>
      </c>
      <c r="D26" s="11">
        <v>0</v>
      </c>
      <c r="E26" s="11">
        <v>0</v>
      </c>
      <c r="F26" s="11">
        <f>SUM(H26+N26)</f>
        <v>0</v>
      </c>
      <c r="G26" s="11">
        <v>0</v>
      </c>
      <c r="H26" s="11">
        <f>SUM(J26+L26)</f>
        <v>0</v>
      </c>
      <c r="I26" s="11">
        <f t="shared" si="1"/>
        <v>0</v>
      </c>
      <c r="J26" s="11">
        <v>0</v>
      </c>
      <c r="K26" s="11">
        <v>0</v>
      </c>
      <c r="L26" s="11">
        <v>0</v>
      </c>
      <c r="M26" s="11">
        <v>0</v>
      </c>
      <c r="N26" s="11">
        <f>SUM(P26+R26)</f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2:23" ht="12.75" thickTop="1">
      <c r="B27" s="46" t="s">
        <v>10</v>
      </c>
      <c r="C27" s="14" t="s">
        <v>9</v>
      </c>
      <c r="D27" s="9">
        <v>9</v>
      </c>
      <c r="E27" s="9">
        <v>1551</v>
      </c>
      <c r="F27" s="9">
        <v>4</v>
      </c>
      <c r="G27" s="9">
        <v>484</v>
      </c>
      <c r="H27" s="9">
        <v>2</v>
      </c>
      <c r="I27" s="9">
        <f t="shared" si="1"/>
        <v>106</v>
      </c>
      <c r="J27" s="9">
        <v>0</v>
      </c>
      <c r="K27" s="9">
        <v>0</v>
      </c>
      <c r="L27" s="9">
        <v>2</v>
      </c>
      <c r="M27" s="9">
        <v>106</v>
      </c>
      <c r="N27" s="9">
        <v>2</v>
      </c>
      <c r="O27" s="9">
        <v>378</v>
      </c>
      <c r="P27" s="9">
        <v>0</v>
      </c>
      <c r="Q27" s="9">
        <v>0</v>
      </c>
      <c r="R27" s="9">
        <v>2</v>
      </c>
      <c r="S27" s="9">
        <v>378</v>
      </c>
      <c r="T27" s="9">
        <v>2</v>
      </c>
      <c r="U27" s="9">
        <v>125</v>
      </c>
      <c r="V27" s="9">
        <v>3</v>
      </c>
      <c r="W27" s="9">
        <v>942</v>
      </c>
    </row>
    <row r="28" spans="2:23" ht="12" customHeight="1">
      <c r="B28" s="47"/>
      <c r="C28" s="7" t="s">
        <v>8</v>
      </c>
      <c r="D28" s="3">
        <v>3</v>
      </c>
      <c r="E28" s="3">
        <v>54</v>
      </c>
      <c r="F28" s="3">
        <v>3</v>
      </c>
      <c r="G28" s="3">
        <v>54</v>
      </c>
      <c r="H28" s="3">
        <v>3</v>
      </c>
      <c r="I28" s="3">
        <f t="shared" si="1"/>
        <v>54</v>
      </c>
      <c r="J28" s="3">
        <v>2</v>
      </c>
      <c r="K28" s="3">
        <v>42</v>
      </c>
      <c r="L28" s="3">
        <v>1</v>
      </c>
      <c r="M28" s="3">
        <v>12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2:23" ht="12" customHeight="1">
      <c r="B29" s="47"/>
      <c r="C29" s="5" t="s">
        <v>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</row>
    <row r="30" spans="2:23" ht="12" customHeight="1">
      <c r="B30" s="47"/>
      <c r="C30" s="7" t="s">
        <v>1</v>
      </c>
      <c r="D30" s="3">
        <v>3</v>
      </c>
      <c r="E30" s="3">
        <v>316</v>
      </c>
      <c r="F30" s="3">
        <v>1</v>
      </c>
      <c r="G30" s="3">
        <v>207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207</v>
      </c>
      <c r="P30" s="3">
        <v>0</v>
      </c>
      <c r="Q30" s="3">
        <v>0</v>
      </c>
      <c r="R30" s="3">
        <v>1</v>
      </c>
      <c r="S30" s="3">
        <v>207</v>
      </c>
      <c r="T30" s="3">
        <v>2</v>
      </c>
      <c r="U30" s="3">
        <v>109</v>
      </c>
      <c r="V30" s="3">
        <v>0</v>
      </c>
      <c r="W30" s="3">
        <v>0</v>
      </c>
    </row>
    <row r="31" spans="2:23" ht="12.75" thickBot="1">
      <c r="B31" s="49"/>
      <c r="C31" s="12" t="s">
        <v>6</v>
      </c>
      <c r="D31" s="10">
        <v>3</v>
      </c>
      <c r="E31" s="10">
        <v>46</v>
      </c>
      <c r="F31" s="10">
        <v>3</v>
      </c>
      <c r="G31" s="10">
        <v>46</v>
      </c>
      <c r="H31" s="11">
        <v>3</v>
      </c>
      <c r="I31" s="11">
        <f t="shared" si="1"/>
        <v>46</v>
      </c>
      <c r="J31" s="10">
        <v>1</v>
      </c>
      <c r="K31" s="10">
        <v>3</v>
      </c>
      <c r="L31" s="10">
        <v>2</v>
      </c>
      <c r="M31" s="10">
        <v>43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2:23" ht="12.75" thickTop="1">
      <c r="B32" s="46" t="s">
        <v>5</v>
      </c>
      <c r="C32" s="7" t="s">
        <v>4</v>
      </c>
      <c r="D32" s="8">
        <v>8</v>
      </c>
      <c r="E32" s="8">
        <v>1359</v>
      </c>
      <c r="F32" s="8">
        <v>6</v>
      </c>
      <c r="G32" s="8">
        <v>498</v>
      </c>
      <c r="H32" s="9">
        <v>4</v>
      </c>
      <c r="I32" s="9">
        <f t="shared" si="1"/>
        <v>120</v>
      </c>
      <c r="J32" s="8">
        <v>1</v>
      </c>
      <c r="K32" s="8">
        <v>3</v>
      </c>
      <c r="L32" s="8">
        <v>3</v>
      </c>
      <c r="M32" s="8">
        <v>117</v>
      </c>
      <c r="N32" s="8">
        <v>2</v>
      </c>
      <c r="O32" s="8">
        <v>378</v>
      </c>
      <c r="P32" s="8">
        <v>0</v>
      </c>
      <c r="Q32" s="8">
        <v>0</v>
      </c>
      <c r="R32" s="8">
        <v>2</v>
      </c>
      <c r="S32" s="8">
        <v>378</v>
      </c>
      <c r="T32" s="8">
        <v>0</v>
      </c>
      <c r="U32" s="8">
        <v>0</v>
      </c>
      <c r="V32" s="8">
        <v>2</v>
      </c>
      <c r="W32" s="8">
        <v>861</v>
      </c>
    </row>
    <row r="33" spans="2:23" ht="12" customHeight="1">
      <c r="B33" s="47"/>
      <c r="C33" s="5" t="s">
        <v>3</v>
      </c>
      <c r="D33" s="3">
        <v>4</v>
      </c>
      <c r="E33" s="3">
        <v>86</v>
      </c>
      <c r="F33" s="3">
        <v>4</v>
      </c>
      <c r="G33" s="3">
        <v>86</v>
      </c>
      <c r="H33" s="3">
        <v>4</v>
      </c>
      <c r="I33" s="3">
        <f t="shared" si="1"/>
        <v>86</v>
      </c>
      <c r="J33" s="3">
        <v>2</v>
      </c>
      <c r="K33" s="3">
        <v>42</v>
      </c>
      <c r="L33" s="3">
        <v>2</v>
      </c>
      <c r="M33" s="3">
        <v>44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</row>
    <row r="34" spans="2:23" ht="12" customHeight="1">
      <c r="B34" s="47"/>
      <c r="C34" s="7" t="s">
        <v>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</row>
    <row r="35" spans="2:23" ht="12" customHeight="1">
      <c r="B35" s="47"/>
      <c r="C35" s="5" t="s">
        <v>1</v>
      </c>
      <c r="D35" s="3">
        <v>1</v>
      </c>
      <c r="E35" s="3">
        <v>77</v>
      </c>
      <c r="F35" s="3">
        <v>1</v>
      </c>
      <c r="G35" s="3">
        <v>77</v>
      </c>
      <c r="H35" s="3">
        <v>1</v>
      </c>
      <c r="I35" s="3">
        <f t="shared" si="1"/>
        <v>77</v>
      </c>
      <c r="J35" s="3">
        <v>0</v>
      </c>
      <c r="K35" s="3">
        <v>0</v>
      </c>
      <c r="L35" s="3">
        <v>1</v>
      </c>
      <c r="M35" s="3">
        <v>77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</row>
    <row r="36" spans="2:23" ht="12" customHeight="1">
      <c r="B36" s="48"/>
      <c r="C36" s="4" t="s">
        <v>0</v>
      </c>
      <c r="D36" s="3">
        <v>6</v>
      </c>
      <c r="E36" s="3">
        <v>522</v>
      </c>
      <c r="F36" s="3">
        <v>1</v>
      </c>
      <c r="G36" s="3">
        <v>207</v>
      </c>
      <c r="H36" s="3">
        <v>0</v>
      </c>
      <c r="I36" s="3">
        <f t="shared" si="1"/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207</v>
      </c>
      <c r="P36" s="3">
        <v>0</v>
      </c>
      <c r="Q36" s="3">
        <v>0</v>
      </c>
      <c r="R36" s="3">
        <v>1</v>
      </c>
      <c r="S36" s="3">
        <v>207</v>
      </c>
      <c r="T36" s="3">
        <v>4</v>
      </c>
      <c r="U36" s="3">
        <v>234</v>
      </c>
      <c r="V36" s="3">
        <v>1</v>
      </c>
      <c r="W36" s="3">
        <v>81</v>
      </c>
    </row>
    <row r="38" ht="12">
      <c r="B38" s="28" t="s">
        <v>56</v>
      </c>
    </row>
  </sheetData>
  <mergeCells count="18">
    <mergeCell ref="B1:K1"/>
    <mergeCell ref="B22:B26"/>
    <mergeCell ref="B27:B31"/>
    <mergeCell ref="B32:B36"/>
    <mergeCell ref="V3:W3"/>
    <mergeCell ref="V4:W4"/>
    <mergeCell ref="T4:U4"/>
    <mergeCell ref="D4:E4"/>
    <mergeCell ref="N5:O5"/>
    <mergeCell ref="N4:S4"/>
    <mergeCell ref="F3:S3"/>
    <mergeCell ref="R5:S5"/>
    <mergeCell ref="P5:Q5"/>
    <mergeCell ref="F4:G5"/>
    <mergeCell ref="H5:I5"/>
    <mergeCell ref="J5:K5"/>
    <mergeCell ref="L5:M5"/>
    <mergeCell ref="H4:M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2000-03-27T06:21:06Z</dcterms:created>
  <dcterms:modified xsi:type="dcterms:W3CDTF">2002-02-07T23:58:52Z</dcterms:modified>
  <cp:category/>
  <cp:version/>
  <cp:contentType/>
  <cp:contentStatus/>
</cp:coreProperties>
</file>