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_路線別交通事故発生状況" sheetId="1" r:id="rId1"/>
  </sheets>
  <definedNames>
    <definedName name="_xlnm.Print_Area" localSheetId="0">'_路線別交通事故発生状況'!$A$1:$Y$68</definedName>
    <definedName name="_xlnm.Print_Titles" localSheetId="0">'_路線別交通事故発生状況'!$B:$E</definedName>
  </definedNames>
  <calcPr fullCalcOnLoad="1"/>
</workbook>
</file>

<file path=xl/sharedStrings.xml><?xml version="1.0" encoding="utf-8"?>
<sst xmlns="http://schemas.openxmlformats.org/spreadsheetml/2006/main" count="544" uniqueCount="89">
  <si>
    <t xml:space="preserve"> </t>
  </si>
  <si>
    <t>人</t>
  </si>
  <si>
    <t>件</t>
  </si>
  <si>
    <t>１７</t>
  </si>
  <si>
    <t>１８</t>
  </si>
  <si>
    <t>５０</t>
  </si>
  <si>
    <t>１２０</t>
  </si>
  <si>
    <t>号</t>
  </si>
  <si>
    <t>１２２</t>
  </si>
  <si>
    <t>１４５</t>
  </si>
  <si>
    <t>２５４</t>
  </si>
  <si>
    <t>３５３</t>
  </si>
  <si>
    <t>３５４</t>
  </si>
  <si>
    <t>４０６</t>
  </si>
  <si>
    <t>４０７</t>
  </si>
  <si>
    <t>４６２</t>
  </si>
  <si>
    <t>その他</t>
  </si>
  <si>
    <t>国道</t>
  </si>
  <si>
    <t>前橋・館林</t>
  </si>
  <si>
    <t>前橋･大間々･桐生</t>
  </si>
  <si>
    <t>前橋・長瀞</t>
  </si>
  <si>
    <t>高崎・渋川</t>
  </si>
  <si>
    <t>渋川・松井田</t>
  </si>
  <si>
    <t>その他</t>
  </si>
  <si>
    <t>小計</t>
  </si>
  <si>
    <t>主要地方道</t>
  </si>
  <si>
    <t>市町村道</t>
  </si>
  <si>
    <t>路線</t>
  </si>
  <si>
    <t>大友西通(前)</t>
  </si>
  <si>
    <t>東部環状(前)</t>
  </si>
  <si>
    <t>東部環状(高)</t>
  </si>
  <si>
    <t>バイパス(伊)</t>
  </si>
  <si>
    <t>高速道路</t>
  </si>
  <si>
    <t>…</t>
  </si>
  <si>
    <t>…</t>
  </si>
  <si>
    <t>資料：県警察本部「交通年鑑」</t>
  </si>
  <si>
    <t>平成14年</t>
  </si>
  <si>
    <t>前橋・赤城</t>
  </si>
  <si>
    <t>高崎・伊勢崎</t>
  </si>
  <si>
    <t>桐生・伊勢崎</t>
  </si>
  <si>
    <t>高崎・駒形</t>
  </si>
  <si>
    <t>太田・大間々</t>
  </si>
  <si>
    <t>前橋・安中・富岡</t>
  </si>
  <si>
    <t>足利・伊勢崎</t>
  </si>
  <si>
    <t>前橋・高崎</t>
  </si>
  <si>
    <t>渋川・吾妻</t>
  </si>
  <si>
    <t>桐生・田沼</t>
  </si>
  <si>
    <t>高崎・安中・渋川</t>
  </si>
  <si>
    <t>前橋・赤堀</t>
  </si>
  <si>
    <t>藤木・高崎</t>
  </si>
  <si>
    <t>寺尾・藤岡</t>
  </si>
  <si>
    <t>その他</t>
  </si>
  <si>
    <t>境・大間々</t>
  </si>
  <si>
    <t>桐生・新田</t>
  </si>
  <si>
    <t>太田・境</t>
  </si>
  <si>
    <t>四ツ塚・原之郷・前橋</t>
  </si>
  <si>
    <t>一本木平・小井戸・安中</t>
  </si>
  <si>
    <t>沼田・大間々</t>
  </si>
  <si>
    <t>高崎・榛名・吾妻</t>
  </si>
  <si>
    <t>一般県道</t>
  </si>
  <si>
    <t>２６－５ 路線別交通事故発生状況（平成15年）</t>
  </si>
  <si>
    <t>平成15年</t>
  </si>
  <si>
    <t>-</t>
  </si>
  <si>
    <t>高崎・神流・秩父</t>
  </si>
  <si>
    <t>合計</t>
  </si>
  <si>
    <t>発生件数</t>
  </si>
  <si>
    <t>死者数</t>
  </si>
  <si>
    <t>負傷者数</t>
  </si>
  <si>
    <t>日</t>
  </si>
  <si>
    <t>月</t>
  </si>
  <si>
    <t>火</t>
  </si>
  <si>
    <t>水</t>
  </si>
  <si>
    <t>木</t>
  </si>
  <si>
    <t>金</t>
  </si>
  <si>
    <t>土</t>
  </si>
  <si>
    <t>昼</t>
  </si>
  <si>
    <t>夜</t>
  </si>
  <si>
    <t>人対車両</t>
  </si>
  <si>
    <t>車両相互</t>
  </si>
  <si>
    <t>車両単独</t>
  </si>
  <si>
    <t>踏切</t>
  </si>
  <si>
    <t>交差点</t>
  </si>
  <si>
    <t>交差点付近</t>
  </si>
  <si>
    <t>交  通  事  故</t>
  </si>
  <si>
    <t>曜    日    別</t>
  </si>
  <si>
    <t>昼  夜  別</t>
  </si>
  <si>
    <t>事  故  類  型  別</t>
  </si>
  <si>
    <t>道  路  形  状  別</t>
  </si>
  <si>
    <t>注） 曜日別の内訳は、平成９年より集計していない。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</si>
</sst>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distributed" textRotation="255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distributed" textRotation="255"/>
    </xf>
    <xf numFmtId="178" fontId="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horizontal="right" vertical="center" shrinkToFit="1"/>
    </xf>
    <xf numFmtId="41" fontId="6" fillId="0" borderId="4" xfId="0" applyNumberFormat="1" applyFont="1" applyBorder="1" applyAlignment="1">
      <alignment horizontal="right" vertical="center" shrinkToFit="1"/>
    </xf>
    <xf numFmtId="41" fontId="3" fillId="0" borderId="4" xfId="0" applyNumberFormat="1" applyFont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distributed" textRotation="255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4" fillId="3" borderId="5" xfId="0" applyNumberFormat="1" applyFont="1" applyFill="1" applyBorder="1" applyAlignment="1">
      <alignment horizontal="center" vertical="center" textRotation="255" wrapText="1"/>
    </xf>
    <xf numFmtId="0" fontId="7" fillId="0" borderId="6" xfId="0" applyNumberFormat="1" applyFont="1" applyBorder="1" applyAlignment="1">
      <alignment horizontal="center" vertical="center" textRotation="255" wrapText="1"/>
    </xf>
    <xf numFmtId="0" fontId="7" fillId="0" borderId="7" xfId="0" applyNumberFormat="1" applyFont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="115" zoomScaleNormal="115" zoomScaleSheetLayoutView="11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3" width="2.50390625" style="1" customWidth="1"/>
    <col min="4" max="4" width="5.125" style="1" customWidth="1"/>
    <col min="5" max="5" width="10.125" style="1" customWidth="1"/>
    <col min="6" max="6" width="8.25390625" style="1" customWidth="1"/>
    <col min="7" max="7" width="7.125" style="1" customWidth="1"/>
    <col min="8" max="8" width="8.375" style="1" customWidth="1"/>
    <col min="9" max="15" width="7.125" style="1" customWidth="1"/>
    <col min="16" max="16" width="8.125" style="14" customWidth="1"/>
    <col min="17" max="17" width="7.75390625" style="14" customWidth="1"/>
    <col min="18" max="18" width="7.125" style="14" customWidth="1"/>
    <col min="19" max="19" width="8.00390625" style="14" customWidth="1"/>
    <col min="20" max="20" width="7.125" style="14" customWidth="1"/>
    <col min="21" max="21" width="6.75390625" style="14" customWidth="1"/>
    <col min="22" max="22" width="7.50390625" style="14" customWidth="1"/>
    <col min="23" max="24" width="7.125" style="14" customWidth="1"/>
    <col min="25" max="25" width="8.375" style="14" customWidth="1"/>
    <col min="26" max="16384" width="9.00390625" style="1" customWidth="1"/>
  </cols>
  <sheetData>
    <row r="1" spans="2:3" ht="14.25" customHeight="1">
      <c r="B1" s="7" t="s">
        <v>60</v>
      </c>
      <c r="C1" s="7"/>
    </row>
    <row r="2" ht="10.5" customHeight="1">
      <c r="F2" s="12"/>
    </row>
    <row r="3" spans="1:25" ht="10.5" customHeight="1">
      <c r="A3" s="1" t="s">
        <v>0</v>
      </c>
      <c r="B3" s="44" t="s">
        <v>27</v>
      </c>
      <c r="C3" s="45"/>
      <c r="D3" s="45"/>
      <c r="E3" s="46"/>
      <c r="F3" s="53" t="s">
        <v>83</v>
      </c>
      <c r="G3" s="53"/>
      <c r="H3" s="53"/>
      <c r="I3" s="53" t="s">
        <v>84</v>
      </c>
      <c r="J3" s="53"/>
      <c r="K3" s="53"/>
      <c r="L3" s="53"/>
      <c r="M3" s="53"/>
      <c r="N3" s="53"/>
      <c r="O3" s="53"/>
      <c r="P3" s="53" t="s">
        <v>85</v>
      </c>
      <c r="Q3" s="53"/>
      <c r="R3" s="53" t="s">
        <v>86</v>
      </c>
      <c r="S3" s="53"/>
      <c r="T3" s="53"/>
      <c r="U3" s="53"/>
      <c r="V3" s="53" t="s">
        <v>87</v>
      </c>
      <c r="W3" s="53"/>
      <c r="X3" s="53"/>
      <c r="Y3" s="41" t="s">
        <v>64</v>
      </c>
    </row>
    <row r="4" spans="2:25" ht="10.5" customHeight="1">
      <c r="B4" s="47"/>
      <c r="C4" s="48"/>
      <c r="D4" s="48"/>
      <c r="E4" s="49"/>
      <c r="F4" s="41" t="s">
        <v>65</v>
      </c>
      <c r="G4" s="41" t="s">
        <v>66</v>
      </c>
      <c r="H4" s="41" t="s">
        <v>67</v>
      </c>
      <c r="I4" s="41" t="s">
        <v>68</v>
      </c>
      <c r="J4" s="41" t="s">
        <v>69</v>
      </c>
      <c r="K4" s="41" t="s">
        <v>70</v>
      </c>
      <c r="L4" s="41" t="s">
        <v>71</v>
      </c>
      <c r="M4" s="41" t="s">
        <v>72</v>
      </c>
      <c r="N4" s="41" t="s">
        <v>73</v>
      </c>
      <c r="O4" s="41" t="s">
        <v>74</v>
      </c>
      <c r="P4" s="41" t="s">
        <v>75</v>
      </c>
      <c r="Q4" s="41" t="s">
        <v>76</v>
      </c>
      <c r="R4" s="41" t="s">
        <v>77</v>
      </c>
      <c r="S4" s="41" t="s">
        <v>78</v>
      </c>
      <c r="T4" s="41" t="s">
        <v>79</v>
      </c>
      <c r="U4" s="41" t="s">
        <v>80</v>
      </c>
      <c r="V4" s="41" t="s">
        <v>81</v>
      </c>
      <c r="W4" s="41" t="s">
        <v>82</v>
      </c>
      <c r="X4" s="41" t="s">
        <v>51</v>
      </c>
      <c r="Y4" s="42"/>
    </row>
    <row r="5" spans="2:25" ht="10.5" customHeight="1">
      <c r="B5" s="47"/>
      <c r="C5" s="48"/>
      <c r="D5" s="48"/>
      <c r="E5" s="4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2:25" ht="10.5" customHeight="1">
      <c r="B6" s="47"/>
      <c r="C6" s="48"/>
      <c r="D6" s="48"/>
      <c r="E6" s="49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2:25" ht="10.5" customHeight="1">
      <c r="B7" s="47"/>
      <c r="C7" s="48"/>
      <c r="D7" s="48"/>
      <c r="E7" s="49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2:25" ht="10.5" customHeight="1">
      <c r="B8" s="47"/>
      <c r="C8" s="48"/>
      <c r="D8" s="48"/>
      <c r="E8" s="49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2:25" ht="10.5" customHeight="1">
      <c r="B9" s="50"/>
      <c r="C9" s="51"/>
      <c r="D9" s="51"/>
      <c r="E9" s="5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2" customHeight="1">
      <c r="B10" s="2"/>
      <c r="C10" s="4"/>
      <c r="D10" s="4"/>
      <c r="E10" s="3"/>
      <c r="F10" s="13" t="s">
        <v>2</v>
      </c>
      <c r="G10" s="13" t="s">
        <v>1</v>
      </c>
      <c r="H10" s="13" t="s">
        <v>1</v>
      </c>
      <c r="I10" s="13" t="s">
        <v>2</v>
      </c>
      <c r="J10" s="13" t="s">
        <v>2</v>
      </c>
      <c r="K10" s="13" t="s">
        <v>2</v>
      </c>
      <c r="L10" s="13" t="s">
        <v>2</v>
      </c>
      <c r="M10" s="13" t="s">
        <v>2</v>
      </c>
      <c r="N10" s="13" t="s">
        <v>2</v>
      </c>
      <c r="O10" s="13" t="s">
        <v>2</v>
      </c>
      <c r="P10" s="13" t="s">
        <v>2</v>
      </c>
      <c r="Q10" s="13" t="s">
        <v>2</v>
      </c>
      <c r="R10" s="13" t="s">
        <v>2</v>
      </c>
      <c r="S10" s="13" t="s">
        <v>2</v>
      </c>
      <c r="T10" s="13" t="s">
        <v>2</v>
      </c>
      <c r="U10" s="13" t="s">
        <v>2</v>
      </c>
      <c r="V10" s="13" t="s">
        <v>2</v>
      </c>
      <c r="W10" s="13" t="s">
        <v>2</v>
      </c>
      <c r="X10" s="13" t="s">
        <v>2</v>
      </c>
      <c r="Y10" s="13" t="s">
        <v>2</v>
      </c>
    </row>
    <row r="11" spans="2:27" ht="12" customHeight="1">
      <c r="B11" s="19" t="s">
        <v>36</v>
      </c>
      <c r="C11" s="29"/>
      <c r="D11" s="29"/>
      <c r="E11" s="30"/>
      <c r="F11" s="16">
        <v>18936</v>
      </c>
      <c r="G11" s="16">
        <v>218</v>
      </c>
      <c r="H11" s="16">
        <v>24731</v>
      </c>
      <c r="I11" s="16">
        <v>2144</v>
      </c>
      <c r="J11" s="16">
        <v>2680</v>
      </c>
      <c r="K11" s="16">
        <v>2875</v>
      </c>
      <c r="L11" s="16">
        <v>2871</v>
      </c>
      <c r="M11" s="16">
        <v>2794</v>
      </c>
      <c r="N11" s="16">
        <v>2975</v>
      </c>
      <c r="O11" s="16">
        <v>2597</v>
      </c>
      <c r="P11" s="16">
        <v>13636</v>
      </c>
      <c r="Q11" s="16">
        <v>5300</v>
      </c>
      <c r="R11" s="16">
        <v>1386</v>
      </c>
      <c r="S11" s="16">
        <v>16344</v>
      </c>
      <c r="T11" s="16">
        <v>1201</v>
      </c>
      <c r="U11" s="16">
        <v>5</v>
      </c>
      <c r="V11" s="16">
        <v>8360</v>
      </c>
      <c r="W11" s="16">
        <v>2256</v>
      </c>
      <c r="X11" s="16">
        <v>8320</v>
      </c>
      <c r="Y11" s="16">
        <v>18936</v>
      </c>
      <c r="AA11" s="12"/>
    </row>
    <row r="12" spans="2:27" s="6" customFormat="1" ht="12" customHeight="1">
      <c r="B12" s="26" t="s">
        <v>61</v>
      </c>
      <c r="C12" s="27"/>
      <c r="D12" s="27"/>
      <c r="E12" s="28"/>
      <c r="F12" s="17">
        <f>F26+F50+F57+F63+F64</f>
        <v>23645</v>
      </c>
      <c r="G12" s="17">
        <f>G26+G50+G57+G63+G64</f>
        <v>169</v>
      </c>
      <c r="H12" s="17">
        <f>H26+H50+H57+H63+H64</f>
        <v>30512</v>
      </c>
      <c r="I12" s="17">
        <v>2682</v>
      </c>
      <c r="J12" s="17">
        <v>3446</v>
      </c>
      <c r="K12" s="17">
        <v>3551</v>
      </c>
      <c r="L12" s="17">
        <v>3502</v>
      </c>
      <c r="M12" s="17">
        <v>3479</v>
      </c>
      <c r="N12" s="17">
        <v>3849</v>
      </c>
      <c r="O12" s="17">
        <v>3136</v>
      </c>
      <c r="P12" s="17">
        <v>17163</v>
      </c>
      <c r="Q12" s="17">
        <v>6482</v>
      </c>
      <c r="R12" s="17">
        <v>1382</v>
      </c>
      <c r="S12" s="17">
        <v>20788</v>
      </c>
      <c r="T12" s="17">
        <v>1467</v>
      </c>
      <c r="U12" s="17">
        <v>8</v>
      </c>
      <c r="V12" s="17">
        <v>9691</v>
      </c>
      <c r="W12" s="17">
        <v>3114</v>
      </c>
      <c r="X12" s="17">
        <v>10840</v>
      </c>
      <c r="Y12" s="17">
        <f>Y26+Y50+Y57+Y63+Y64</f>
        <v>23645</v>
      </c>
      <c r="AA12" s="12"/>
    </row>
    <row r="13" spans="2:25" ht="12" customHeight="1">
      <c r="B13" s="22" t="s">
        <v>17</v>
      </c>
      <c r="C13" s="35" t="s">
        <v>3</v>
      </c>
      <c r="D13" s="36"/>
      <c r="E13" s="10" t="s">
        <v>7</v>
      </c>
      <c r="F13" s="16">
        <v>1437</v>
      </c>
      <c r="G13" s="16">
        <v>8</v>
      </c>
      <c r="H13" s="16">
        <v>2001</v>
      </c>
      <c r="I13" s="16" t="s">
        <v>33</v>
      </c>
      <c r="J13" s="16" t="s">
        <v>33</v>
      </c>
      <c r="K13" s="16" t="s">
        <v>33</v>
      </c>
      <c r="L13" s="16" t="s">
        <v>33</v>
      </c>
      <c r="M13" s="16" t="s">
        <v>33</v>
      </c>
      <c r="N13" s="16" t="s">
        <v>33</v>
      </c>
      <c r="O13" s="16" t="s">
        <v>33</v>
      </c>
      <c r="P13" s="16">
        <v>901</v>
      </c>
      <c r="Q13" s="16">
        <v>536</v>
      </c>
      <c r="R13" s="16">
        <v>25</v>
      </c>
      <c r="S13" s="16">
        <v>1372</v>
      </c>
      <c r="T13" s="16">
        <v>40</v>
      </c>
      <c r="U13" s="16" t="s">
        <v>62</v>
      </c>
      <c r="V13" s="16">
        <v>432</v>
      </c>
      <c r="W13" s="16">
        <v>288</v>
      </c>
      <c r="X13" s="16">
        <v>717</v>
      </c>
      <c r="Y13" s="16">
        <v>1437</v>
      </c>
    </row>
    <row r="14" spans="2:25" ht="12" customHeight="1">
      <c r="B14" s="25"/>
      <c r="C14" s="35" t="s">
        <v>4</v>
      </c>
      <c r="D14" s="36"/>
      <c r="E14" s="10" t="s">
        <v>7</v>
      </c>
      <c r="F14" s="16">
        <v>289</v>
      </c>
      <c r="G14" s="16">
        <v>1</v>
      </c>
      <c r="H14" s="16">
        <v>449</v>
      </c>
      <c r="I14" s="16" t="s">
        <v>33</v>
      </c>
      <c r="J14" s="16" t="s">
        <v>33</v>
      </c>
      <c r="K14" s="16" t="s">
        <v>33</v>
      </c>
      <c r="L14" s="16" t="s">
        <v>33</v>
      </c>
      <c r="M14" s="16" t="s">
        <v>33</v>
      </c>
      <c r="N14" s="16" t="s">
        <v>33</v>
      </c>
      <c r="O14" s="16" t="s">
        <v>33</v>
      </c>
      <c r="P14" s="16">
        <v>181</v>
      </c>
      <c r="Q14" s="16">
        <v>108</v>
      </c>
      <c r="R14" s="16">
        <v>4</v>
      </c>
      <c r="S14" s="16">
        <v>275</v>
      </c>
      <c r="T14" s="16">
        <v>10</v>
      </c>
      <c r="U14" s="16" t="s">
        <v>62</v>
      </c>
      <c r="V14" s="16">
        <v>62</v>
      </c>
      <c r="W14" s="16">
        <v>86</v>
      </c>
      <c r="X14" s="16">
        <v>141</v>
      </c>
      <c r="Y14" s="16">
        <v>289</v>
      </c>
    </row>
    <row r="15" spans="2:25" ht="12" customHeight="1">
      <c r="B15" s="25"/>
      <c r="C15" s="35" t="s">
        <v>5</v>
      </c>
      <c r="D15" s="36"/>
      <c r="E15" s="10" t="s">
        <v>7</v>
      </c>
      <c r="F15" s="16">
        <v>657</v>
      </c>
      <c r="G15" s="16">
        <v>2</v>
      </c>
      <c r="H15" s="16">
        <v>917</v>
      </c>
      <c r="I15" s="16" t="s">
        <v>33</v>
      </c>
      <c r="J15" s="16" t="s">
        <v>33</v>
      </c>
      <c r="K15" s="16" t="s">
        <v>33</v>
      </c>
      <c r="L15" s="16" t="s">
        <v>33</v>
      </c>
      <c r="M15" s="16" t="s">
        <v>33</v>
      </c>
      <c r="N15" s="16" t="s">
        <v>33</v>
      </c>
      <c r="O15" s="16" t="s">
        <v>33</v>
      </c>
      <c r="P15" s="16">
        <v>437</v>
      </c>
      <c r="Q15" s="16">
        <v>220</v>
      </c>
      <c r="R15" s="16">
        <v>8</v>
      </c>
      <c r="S15" s="16">
        <v>629</v>
      </c>
      <c r="T15" s="16">
        <v>20</v>
      </c>
      <c r="U15" s="16" t="s">
        <v>62</v>
      </c>
      <c r="V15" s="16">
        <v>159</v>
      </c>
      <c r="W15" s="16">
        <v>133</v>
      </c>
      <c r="X15" s="16">
        <v>365</v>
      </c>
      <c r="Y15" s="16">
        <v>657</v>
      </c>
    </row>
    <row r="16" spans="2:25" ht="12" customHeight="1">
      <c r="B16" s="25"/>
      <c r="C16" s="11"/>
      <c r="D16" s="9" t="s">
        <v>6</v>
      </c>
      <c r="E16" s="10" t="s">
        <v>7</v>
      </c>
      <c r="F16" s="16">
        <v>120</v>
      </c>
      <c r="G16" s="16" t="s">
        <v>62</v>
      </c>
      <c r="H16" s="16">
        <v>191</v>
      </c>
      <c r="I16" s="16" t="s">
        <v>33</v>
      </c>
      <c r="J16" s="16" t="s">
        <v>33</v>
      </c>
      <c r="K16" s="16" t="s">
        <v>33</v>
      </c>
      <c r="L16" s="16" t="s">
        <v>33</v>
      </c>
      <c r="M16" s="16" t="s">
        <v>33</v>
      </c>
      <c r="N16" s="16" t="s">
        <v>33</v>
      </c>
      <c r="O16" s="16" t="s">
        <v>33</v>
      </c>
      <c r="P16" s="16">
        <v>88</v>
      </c>
      <c r="Q16" s="16">
        <v>32</v>
      </c>
      <c r="R16" s="16">
        <v>14</v>
      </c>
      <c r="S16" s="16">
        <v>99</v>
      </c>
      <c r="T16" s="16">
        <v>7</v>
      </c>
      <c r="U16" s="16" t="s">
        <v>62</v>
      </c>
      <c r="V16" s="16">
        <v>32</v>
      </c>
      <c r="W16" s="16">
        <v>15</v>
      </c>
      <c r="X16" s="16">
        <v>73</v>
      </c>
      <c r="Y16" s="16">
        <v>120</v>
      </c>
    </row>
    <row r="17" spans="2:25" ht="12" customHeight="1">
      <c r="B17" s="25"/>
      <c r="C17" s="11"/>
      <c r="D17" s="9" t="s">
        <v>8</v>
      </c>
      <c r="E17" s="10" t="s">
        <v>7</v>
      </c>
      <c r="F17" s="16">
        <v>308</v>
      </c>
      <c r="G17" s="16">
        <v>4</v>
      </c>
      <c r="H17" s="16">
        <v>415</v>
      </c>
      <c r="I17" s="16" t="s">
        <v>33</v>
      </c>
      <c r="J17" s="16" t="s">
        <v>33</v>
      </c>
      <c r="K17" s="16" t="s">
        <v>33</v>
      </c>
      <c r="L17" s="16" t="s">
        <v>33</v>
      </c>
      <c r="M17" s="16" t="s">
        <v>33</v>
      </c>
      <c r="N17" s="16" t="s">
        <v>33</v>
      </c>
      <c r="O17" s="16" t="s">
        <v>33</v>
      </c>
      <c r="P17" s="16">
        <v>199</v>
      </c>
      <c r="Q17" s="16">
        <v>109</v>
      </c>
      <c r="R17" s="16">
        <v>12</v>
      </c>
      <c r="S17" s="16">
        <v>283</v>
      </c>
      <c r="T17" s="16">
        <v>13</v>
      </c>
      <c r="U17" s="16" t="s">
        <v>62</v>
      </c>
      <c r="V17" s="16">
        <v>95</v>
      </c>
      <c r="W17" s="16">
        <v>41</v>
      </c>
      <c r="X17" s="16">
        <v>172</v>
      </c>
      <c r="Y17" s="16">
        <v>308</v>
      </c>
    </row>
    <row r="18" spans="2:25" ht="12" customHeight="1">
      <c r="B18" s="25"/>
      <c r="C18" s="11"/>
      <c r="D18" s="9" t="s">
        <v>9</v>
      </c>
      <c r="E18" s="10" t="s">
        <v>7</v>
      </c>
      <c r="F18" s="16">
        <v>117</v>
      </c>
      <c r="G18" s="16">
        <v>3</v>
      </c>
      <c r="H18" s="16">
        <v>187</v>
      </c>
      <c r="I18" s="16" t="s">
        <v>33</v>
      </c>
      <c r="J18" s="16" t="s">
        <v>33</v>
      </c>
      <c r="K18" s="16" t="s">
        <v>33</v>
      </c>
      <c r="L18" s="16" t="s">
        <v>33</v>
      </c>
      <c r="M18" s="16" t="s">
        <v>33</v>
      </c>
      <c r="N18" s="16" t="s">
        <v>33</v>
      </c>
      <c r="O18" s="16" t="s">
        <v>33</v>
      </c>
      <c r="P18" s="16">
        <v>90</v>
      </c>
      <c r="Q18" s="16">
        <v>27</v>
      </c>
      <c r="R18" s="16">
        <v>10</v>
      </c>
      <c r="S18" s="16">
        <v>94</v>
      </c>
      <c r="T18" s="16">
        <v>13</v>
      </c>
      <c r="U18" s="16" t="s">
        <v>62</v>
      </c>
      <c r="V18" s="16">
        <v>19</v>
      </c>
      <c r="W18" s="16">
        <v>6</v>
      </c>
      <c r="X18" s="16">
        <v>92</v>
      </c>
      <c r="Y18" s="16">
        <v>117</v>
      </c>
    </row>
    <row r="19" spans="2:25" ht="12" customHeight="1">
      <c r="B19" s="25"/>
      <c r="C19" s="11"/>
      <c r="D19" s="9" t="s">
        <v>10</v>
      </c>
      <c r="E19" s="10" t="s">
        <v>7</v>
      </c>
      <c r="F19" s="16">
        <v>334</v>
      </c>
      <c r="G19" s="16">
        <v>4</v>
      </c>
      <c r="H19" s="16">
        <v>435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33</v>
      </c>
      <c r="N19" s="16" t="s">
        <v>33</v>
      </c>
      <c r="O19" s="16" t="s">
        <v>33</v>
      </c>
      <c r="P19" s="16">
        <v>221</v>
      </c>
      <c r="Q19" s="16">
        <v>113</v>
      </c>
      <c r="R19" s="16">
        <v>15</v>
      </c>
      <c r="S19" s="16">
        <v>298</v>
      </c>
      <c r="T19" s="16">
        <v>20</v>
      </c>
      <c r="U19" s="16">
        <v>1</v>
      </c>
      <c r="V19" s="16">
        <v>94</v>
      </c>
      <c r="W19" s="16">
        <v>68</v>
      </c>
      <c r="X19" s="16">
        <v>172</v>
      </c>
      <c r="Y19" s="16">
        <v>334</v>
      </c>
    </row>
    <row r="20" spans="2:25" ht="12" customHeight="1">
      <c r="B20" s="25"/>
      <c r="C20" s="11"/>
      <c r="D20" s="9" t="s">
        <v>11</v>
      </c>
      <c r="E20" s="10" t="s">
        <v>7</v>
      </c>
      <c r="F20" s="16">
        <v>150</v>
      </c>
      <c r="G20" s="16" t="s">
        <v>62</v>
      </c>
      <c r="H20" s="16">
        <v>228</v>
      </c>
      <c r="I20" s="16" t="s">
        <v>33</v>
      </c>
      <c r="J20" s="16" t="s">
        <v>33</v>
      </c>
      <c r="K20" s="16" t="s">
        <v>33</v>
      </c>
      <c r="L20" s="16" t="s">
        <v>33</v>
      </c>
      <c r="M20" s="16" t="s">
        <v>33</v>
      </c>
      <c r="N20" s="16" t="s">
        <v>33</v>
      </c>
      <c r="O20" s="16" t="s">
        <v>33</v>
      </c>
      <c r="P20" s="16">
        <v>113</v>
      </c>
      <c r="Q20" s="16">
        <v>37</v>
      </c>
      <c r="R20" s="16">
        <v>15</v>
      </c>
      <c r="S20" s="16">
        <v>118</v>
      </c>
      <c r="T20" s="16">
        <v>17</v>
      </c>
      <c r="U20" s="16" t="s">
        <v>62</v>
      </c>
      <c r="V20" s="16">
        <v>27</v>
      </c>
      <c r="W20" s="16">
        <v>19</v>
      </c>
      <c r="X20" s="16">
        <v>104</v>
      </c>
      <c r="Y20" s="16">
        <v>150</v>
      </c>
    </row>
    <row r="21" spans="2:25" ht="12" customHeight="1">
      <c r="B21" s="25"/>
      <c r="C21" s="11"/>
      <c r="D21" s="9" t="s">
        <v>12</v>
      </c>
      <c r="E21" s="10" t="s">
        <v>7</v>
      </c>
      <c r="F21" s="16">
        <v>700</v>
      </c>
      <c r="G21" s="16">
        <v>8</v>
      </c>
      <c r="H21" s="16">
        <v>883</v>
      </c>
      <c r="I21" s="16" t="s">
        <v>33</v>
      </c>
      <c r="J21" s="16" t="s">
        <v>33</v>
      </c>
      <c r="K21" s="16" t="s">
        <v>33</v>
      </c>
      <c r="L21" s="16" t="s">
        <v>33</v>
      </c>
      <c r="M21" s="16" t="s">
        <v>33</v>
      </c>
      <c r="N21" s="16" t="s">
        <v>33</v>
      </c>
      <c r="O21" s="16" t="s">
        <v>33</v>
      </c>
      <c r="P21" s="16">
        <v>489</v>
      </c>
      <c r="Q21" s="16">
        <v>211</v>
      </c>
      <c r="R21" s="16">
        <v>42</v>
      </c>
      <c r="S21" s="16">
        <v>632</v>
      </c>
      <c r="T21" s="16">
        <v>27</v>
      </c>
      <c r="U21" s="16" t="s">
        <v>62</v>
      </c>
      <c r="V21" s="16">
        <v>243</v>
      </c>
      <c r="W21" s="16">
        <v>89</v>
      </c>
      <c r="X21" s="16">
        <v>369</v>
      </c>
      <c r="Y21" s="16">
        <v>701</v>
      </c>
    </row>
    <row r="22" spans="2:25" ht="12" customHeight="1">
      <c r="B22" s="25"/>
      <c r="C22" s="11"/>
      <c r="D22" s="9" t="s">
        <v>13</v>
      </c>
      <c r="E22" s="10" t="s">
        <v>7</v>
      </c>
      <c r="F22" s="16">
        <v>126</v>
      </c>
      <c r="G22" s="16">
        <v>4</v>
      </c>
      <c r="H22" s="16">
        <v>164</v>
      </c>
      <c r="I22" s="16" t="s">
        <v>33</v>
      </c>
      <c r="J22" s="16" t="s">
        <v>33</v>
      </c>
      <c r="K22" s="16" t="s">
        <v>33</v>
      </c>
      <c r="L22" s="16" t="s">
        <v>33</v>
      </c>
      <c r="M22" s="16" t="s">
        <v>33</v>
      </c>
      <c r="N22" s="16" t="s">
        <v>33</v>
      </c>
      <c r="O22" s="16" t="s">
        <v>33</v>
      </c>
      <c r="P22" s="16">
        <v>97</v>
      </c>
      <c r="Q22" s="16">
        <v>29</v>
      </c>
      <c r="R22" s="16">
        <v>7</v>
      </c>
      <c r="S22" s="16">
        <v>110</v>
      </c>
      <c r="T22" s="16">
        <v>9</v>
      </c>
      <c r="U22" s="16" t="s">
        <v>62</v>
      </c>
      <c r="V22" s="16">
        <v>20</v>
      </c>
      <c r="W22" s="16">
        <v>13</v>
      </c>
      <c r="X22" s="16">
        <v>93</v>
      </c>
      <c r="Y22" s="16">
        <v>126</v>
      </c>
    </row>
    <row r="23" spans="2:25" ht="12" customHeight="1">
      <c r="B23" s="25"/>
      <c r="C23" s="11"/>
      <c r="D23" s="9" t="s">
        <v>14</v>
      </c>
      <c r="E23" s="10" t="s">
        <v>7</v>
      </c>
      <c r="F23" s="16">
        <v>181</v>
      </c>
      <c r="G23" s="16">
        <v>3</v>
      </c>
      <c r="H23" s="16">
        <v>253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33</v>
      </c>
      <c r="N23" s="16" t="s">
        <v>33</v>
      </c>
      <c r="O23" s="16" t="s">
        <v>33</v>
      </c>
      <c r="P23" s="16">
        <v>116</v>
      </c>
      <c r="Q23" s="16">
        <v>65</v>
      </c>
      <c r="R23" s="16">
        <v>5</v>
      </c>
      <c r="S23" s="16">
        <v>169</v>
      </c>
      <c r="T23" s="16">
        <v>7</v>
      </c>
      <c r="U23" s="16" t="s">
        <v>62</v>
      </c>
      <c r="V23" s="16">
        <v>46</v>
      </c>
      <c r="W23" s="16">
        <v>19</v>
      </c>
      <c r="X23" s="16">
        <v>116</v>
      </c>
      <c r="Y23" s="16">
        <v>181</v>
      </c>
    </row>
    <row r="24" spans="2:25" ht="12" customHeight="1">
      <c r="B24" s="25"/>
      <c r="C24" s="11"/>
      <c r="D24" s="9" t="s">
        <v>15</v>
      </c>
      <c r="E24" s="10" t="s">
        <v>7</v>
      </c>
      <c r="F24" s="16">
        <v>141</v>
      </c>
      <c r="G24" s="16">
        <v>2</v>
      </c>
      <c r="H24" s="16">
        <v>207</v>
      </c>
      <c r="I24" s="16" t="s">
        <v>33</v>
      </c>
      <c r="J24" s="16" t="s">
        <v>33</v>
      </c>
      <c r="K24" s="16" t="s">
        <v>33</v>
      </c>
      <c r="L24" s="16" t="s">
        <v>33</v>
      </c>
      <c r="M24" s="16" t="s">
        <v>33</v>
      </c>
      <c r="N24" s="16" t="s">
        <v>33</v>
      </c>
      <c r="O24" s="16" t="s">
        <v>33</v>
      </c>
      <c r="P24" s="16">
        <v>80</v>
      </c>
      <c r="Q24" s="16">
        <v>61</v>
      </c>
      <c r="R24" s="16">
        <v>5</v>
      </c>
      <c r="S24" s="16">
        <v>124</v>
      </c>
      <c r="T24" s="16">
        <v>12</v>
      </c>
      <c r="U24" s="16" t="s">
        <v>62</v>
      </c>
      <c r="V24" s="16">
        <v>44</v>
      </c>
      <c r="W24" s="16">
        <v>18</v>
      </c>
      <c r="X24" s="16">
        <v>79</v>
      </c>
      <c r="Y24" s="16">
        <v>141</v>
      </c>
    </row>
    <row r="25" spans="2:25" ht="12" customHeight="1">
      <c r="B25" s="25"/>
      <c r="C25" s="11"/>
      <c r="D25" s="37" t="s">
        <v>16</v>
      </c>
      <c r="E25" s="38"/>
      <c r="F25" s="16">
        <v>120</v>
      </c>
      <c r="G25" s="16" t="s">
        <v>62</v>
      </c>
      <c r="H25" s="16">
        <v>171</v>
      </c>
      <c r="I25" s="16" t="s">
        <v>33</v>
      </c>
      <c r="J25" s="16" t="s">
        <v>33</v>
      </c>
      <c r="K25" s="16" t="s">
        <v>33</v>
      </c>
      <c r="L25" s="16" t="s">
        <v>33</v>
      </c>
      <c r="M25" s="16" t="s">
        <v>33</v>
      </c>
      <c r="N25" s="16" t="s">
        <v>33</v>
      </c>
      <c r="O25" s="16" t="s">
        <v>33</v>
      </c>
      <c r="P25" s="16">
        <v>103</v>
      </c>
      <c r="Q25" s="16">
        <v>17</v>
      </c>
      <c r="R25" s="16">
        <v>9</v>
      </c>
      <c r="S25" s="16">
        <v>85</v>
      </c>
      <c r="T25" s="16">
        <v>25</v>
      </c>
      <c r="U25" s="16" t="s">
        <v>62</v>
      </c>
      <c r="V25" s="16">
        <v>11</v>
      </c>
      <c r="W25" s="16">
        <v>21</v>
      </c>
      <c r="X25" s="16">
        <v>87</v>
      </c>
      <c r="Y25" s="16">
        <v>119</v>
      </c>
    </row>
    <row r="26" spans="2:25" ht="12" customHeight="1">
      <c r="B26" s="34"/>
      <c r="C26" s="11"/>
      <c r="D26" s="39" t="s">
        <v>24</v>
      </c>
      <c r="E26" s="40"/>
      <c r="F26" s="18">
        <f>SUM(F13:F25)</f>
        <v>4680</v>
      </c>
      <c r="G26" s="18">
        <f>SUM(G13:G25)</f>
        <v>39</v>
      </c>
      <c r="H26" s="18">
        <f>SUM(H13:H25)</f>
        <v>6501</v>
      </c>
      <c r="I26" s="18" t="s">
        <v>34</v>
      </c>
      <c r="J26" s="18" t="s">
        <v>34</v>
      </c>
      <c r="K26" s="18" t="s">
        <v>34</v>
      </c>
      <c r="L26" s="18" t="s">
        <v>34</v>
      </c>
      <c r="M26" s="18" t="s">
        <v>34</v>
      </c>
      <c r="N26" s="18" t="s">
        <v>34</v>
      </c>
      <c r="O26" s="18" t="s">
        <v>34</v>
      </c>
      <c r="P26" s="18">
        <f aca="true" t="shared" si="0" ref="P26:Y26">SUM(P13:P25)</f>
        <v>3115</v>
      </c>
      <c r="Q26" s="18">
        <f t="shared" si="0"/>
        <v>1565</v>
      </c>
      <c r="R26" s="18">
        <f t="shared" si="0"/>
        <v>171</v>
      </c>
      <c r="S26" s="18">
        <f t="shared" si="0"/>
        <v>4288</v>
      </c>
      <c r="T26" s="18">
        <f t="shared" si="0"/>
        <v>220</v>
      </c>
      <c r="U26" s="18">
        <f t="shared" si="0"/>
        <v>1</v>
      </c>
      <c r="V26" s="18">
        <f t="shared" si="0"/>
        <v>1284</v>
      </c>
      <c r="W26" s="18">
        <f t="shared" si="0"/>
        <v>816</v>
      </c>
      <c r="X26" s="18">
        <f t="shared" si="0"/>
        <v>2580</v>
      </c>
      <c r="Y26" s="18">
        <f t="shared" si="0"/>
        <v>4680</v>
      </c>
    </row>
    <row r="27" spans="2:25" ht="12" customHeight="1">
      <c r="B27" s="22" t="s">
        <v>25</v>
      </c>
      <c r="C27" s="19" t="s">
        <v>18</v>
      </c>
      <c r="D27" s="20"/>
      <c r="E27" s="21"/>
      <c r="F27" s="16">
        <v>633</v>
      </c>
      <c r="G27" s="16">
        <v>7</v>
      </c>
      <c r="H27" s="16">
        <v>835</v>
      </c>
      <c r="I27" s="16" t="s">
        <v>33</v>
      </c>
      <c r="J27" s="16" t="s">
        <v>33</v>
      </c>
      <c r="K27" s="16" t="s">
        <v>33</v>
      </c>
      <c r="L27" s="16" t="s">
        <v>33</v>
      </c>
      <c r="M27" s="16" t="s">
        <v>33</v>
      </c>
      <c r="N27" s="16" t="s">
        <v>33</v>
      </c>
      <c r="O27" s="16" t="s">
        <v>33</v>
      </c>
      <c r="P27" s="16">
        <v>398</v>
      </c>
      <c r="Q27" s="16">
        <v>235</v>
      </c>
      <c r="R27" s="16">
        <v>23</v>
      </c>
      <c r="S27" s="16">
        <v>586</v>
      </c>
      <c r="T27" s="16">
        <v>24</v>
      </c>
      <c r="U27" s="16" t="s">
        <v>62</v>
      </c>
      <c r="V27" s="16">
        <v>169</v>
      </c>
      <c r="W27" s="16">
        <v>118</v>
      </c>
      <c r="X27" s="16">
        <v>346</v>
      </c>
      <c r="Y27" s="16">
        <v>633</v>
      </c>
    </row>
    <row r="28" spans="2:25" ht="12" customHeight="1">
      <c r="B28" s="23"/>
      <c r="C28" s="19" t="s">
        <v>19</v>
      </c>
      <c r="D28" s="20"/>
      <c r="E28" s="21"/>
      <c r="F28" s="16">
        <v>330</v>
      </c>
      <c r="G28" s="16">
        <v>1</v>
      </c>
      <c r="H28" s="16">
        <v>439</v>
      </c>
      <c r="I28" s="16" t="s">
        <v>33</v>
      </c>
      <c r="J28" s="16" t="s">
        <v>33</v>
      </c>
      <c r="K28" s="16" t="s">
        <v>33</v>
      </c>
      <c r="L28" s="16" t="s">
        <v>33</v>
      </c>
      <c r="M28" s="16" t="s">
        <v>33</v>
      </c>
      <c r="N28" s="16" t="s">
        <v>33</v>
      </c>
      <c r="O28" s="16" t="s">
        <v>33</v>
      </c>
      <c r="P28" s="16">
        <v>221</v>
      </c>
      <c r="Q28" s="16">
        <v>109</v>
      </c>
      <c r="R28" s="16">
        <v>16</v>
      </c>
      <c r="S28" s="16">
        <v>309</v>
      </c>
      <c r="T28" s="16">
        <v>5</v>
      </c>
      <c r="U28" s="16" t="s">
        <v>62</v>
      </c>
      <c r="V28" s="16">
        <v>96</v>
      </c>
      <c r="W28" s="16">
        <v>38</v>
      </c>
      <c r="X28" s="16">
        <v>196</v>
      </c>
      <c r="Y28" s="16">
        <v>330</v>
      </c>
    </row>
    <row r="29" spans="2:25" ht="12" customHeight="1">
      <c r="B29" s="23"/>
      <c r="C29" s="19" t="s">
        <v>20</v>
      </c>
      <c r="D29" s="20"/>
      <c r="E29" s="21"/>
      <c r="F29" s="16">
        <v>237</v>
      </c>
      <c r="G29" s="16" t="s">
        <v>62</v>
      </c>
      <c r="H29" s="16">
        <v>290</v>
      </c>
      <c r="I29" s="16" t="s">
        <v>33</v>
      </c>
      <c r="J29" s="16" t="s">
        <v>33</v>
      </c>
      <c r="K29" s="16" t="s">
        <v>33</v>
      </c>
      <c r="L29" s="16" t="s">
        <v>33</v>
      </c>
      <c r="M29" s="16" t="s">
        <v>33</v>
      </c>
      <c r="N29" s="16" t="s">
        <v>33</v>
      </c>
      <c r="O29" s="16" t="s">
        <v>33</v>
      </c>
      <c r="P29" s="16">
        <v>182</v>
      </c>
      <c r="Q29" s="16">
        <v>55</v>
      </c>
      <c r="R29" s="16">
        <v>6</v>
      </c>
      <c r="S29" s="16">
        <v>224</v>
      </c>
      <c r="T29" s="16">
        <v>7</v>
      </c>
      <c r="U29" s="16" t="s">
        <v>62</v>
      </c>
      <c r="V29" s="16">
        <v>78</v>
      </c>
      <c r="W29" s="16">
        <v>44</v>
      </c>
      <c r="X29" s="16">
        <v>115</v>
      </c>
      <c r="Y29" s="16">
        <v>237</v>
      </c>
    </row>
    <row r="30" spans="2:25" ht="12" customHeight="1">
      <c r="B30" s="23"/>
      <c r="C30" s="19" t="s">
        <v>38</v>
      </c>
      <c r="D30" s="20"/>
      <c r="E30" s="21"/>
      <c r="F30" s="16">
        <v>121</v>
      </c>
      <c r="G30" s="16" t="s">
        <v>62</v>
      </c>
      <c r="H30" s="16">
        <v>161</v>
      </c>
      <c r="I30" s="16" t="s">
        <v>33</v>
      </c>
      <c r="J30" s="16" t="s">
        <v>33</v>
      </c>
      <c r="K30" s="16" t="s">
        <v>33</v>
      </c>
      <c r="L30" s="16" t="s">
        <v>33</v>
      </c>
      <c r="M30" s="16" t="s">
        <v>33</v>
      </c>
      <c r="N30" s="16" t="s">
        <v>33</v>
      </c>
      <c r="O30" s="16" t="s">
        <v>33</v>
      </c>
      <c r="P30" s="16">
        <v>85</v>
      </c>
      <c r="Q30" s="16">
        <v>36</v>
      </c>
      <c r="R30" s="16">
        <v>5</v>
      </c>
      <c r="S30" s="16">
        <v>110</v>
      </c>
      <c r="T30" s="16">
        <v>6</v>
      </c>
      <c r="U30" s="16" t="s">
        <v>62</v>
      </c>
      <c r="V30" s="16">
        <v>31</v>
      </c>
      <c r="W30" s="16">
        <v>24</v>
      </c>
      <c r="X30" s="16">
        <v>66</v>
      </c>
      <c r="Y30" s="16">
        <v>121</v>
      </c>
    </row>
    <row r="31" spans="2:25" ht="12" customHeight="1">
      <c r="B31" s="23"/>
      <c r="C31" s="19" t="s">
        <v>39</v>
      </c>
      <c r="D31" s="20"/>
      <c r="E31" s="21"/>
      <c r="F31" s="16">
        <v>259</v>
      </c>
      <c r="G31" s="16" t="s">
        <v>62</v>
      </c>
      <c r="H31" s="16">
        <v>330</v>
      </c>
      <c r="I31" s="16" t="s">
        <v>33</v>
      </c>
      <c r="J31" s="16" t="s">
        <v>33</v>
      </c>
      <c r="K31" s="16" t="s">
        <v>33</v>
      </c>
      <c r="L31" s="16" t="s">
        <v>33</v>
      </c>
      <c r="M31" s="16" t="s">
        <v>33</v>
      </c>
      <c r="N31" s="16" t="s">
        <v>33</v>
      </c>
      <c r="O31" s="16" t="s">
        <v>33</v>
      </c>
      <c r="P31" s="16">
        <v>163</v>
      </c>
      <c r="Q31" s="16">
        <v>96</v>
      </c>
      <c r="R31" s="16">
        <v>8</v>
      </c>
      <c r="S31" s="16">
        <v>242</v>
      </c>
      <c r="T31" s="16">
        <v>9</v>
      </c>
      <c r="U31" s="16" t="s">
        <v>62</v>
      </c>
      <c r="V31" s="16">
        <v>66</v>
      </c>
      <c r="W31" s="16">
        <v>36</v>
      </c>
      <c r="X31" s="16">
        <v>157</v>
      </c>
      <c r="Y31" s="16">
        <v>259</v>
      </c>
    </row>
    <row r="32" spans="2:25" ht="12" customHeight="1">
      <c r="B32" s="23"/>
      <c r="C32" s="19" t="s">
        <v>37</v>
      </c>
      <c r="D32" s="20"/>
      <c r="E32" s="21"/>
      <c r="F32" s="16">
        <v>112</v>
      </c>
      <c r="G32" s="16">
        <v>1</v>
      </c>
      <c r="H32" s="16">
        <v>147</v>
      </c>
      <c r="I32" s="16" t="s">
        <v>33</v>
      </c>
      <c r="J32" s="16" t="s">
        <v>33</v>
      </c>
      <c r="K32" s="16" t="s">
        <v>33</v>
      </c>
      <c r="L32" s="16" t="s">
        <v>33</v>
      </c>
      <c r="M32" s="16" t="s">
        <v>33</v>
      </c>
      <c r="N32" s="16" t="s">
        <v>33</v>
      </c>
      <c r="O32" s="16" t="s">
        <v>33</v>
      </c>
      <c r="P32" s="16">
        <v>79</v>
      </c>
      <c r="Q32" s="16">
        <v>33</v>
      </c>
      <c r="R32" s="16">
        <v>8</v>
      </c>
      <c r="S32" s="16">
        <v>94</v>
      </c>
      <c r="T32" s="16">
        <v>10</v>
      </c>
      <c r="U32" s="16" t="s">
        <v>62</v>
      </c>
      <c r="V32" s="16">
        <v>42</v>
      </c>
      <c r="W32" s="16">
        <v>10</v>
      </c>
      <c r="X32" s="16">
        <v>60</v>
      </c>
      <c r="Y32" s="16">
        <v>112</v>
      </c>
    </row>
    <row r="33" spans="2:25" ht="12" customHeight="1">
      <c r="B33" s="23"/>
      <c r="C33" s="19" t="s">
        <v>21</v>
      </c>
      <c r="D33" s="20"/>
      <c r="E33" s="21"/>
      <c r="F33" s="16">
        <v>323</v>
      </c>
      <c r="G33" s="16">
        <v>1</v>
      </c>
      <c r="H33" s="16">
        <v>408</v>
      </c>
      <c r="I33" s="16" t="s">
        <v>33</v>
      </c>
      <c r="J33" s="16" t="s">
        <v>33</v>
      </c>
      <c r="K33" s="16" t="s">
        <v>33</v>
      </c>
      <c r="L33" s="16" t="s">
        <v>33</v>
      </c>
      <c r="M33" s="16" t="s">
        <v>33</v>
      </c>
      <c r="N33" s="16" t="s">
        <v>33</v>
      </c>
      <c r="O33" s="16" t="s">
        <v>33</v>
      </c>
      <c r="P33" s="16">
        <v>211</v>
      </c>
      <c r="Q33" s="16">
        <v>112</v>
      </c>
      <c r="R33" s="16">
        <v>18</v>
      </c>
      <c r="S33" s="16">
        <v>298</v>
      </c>
      <c r="T33" s="16">
        <v>7</v>
      </c>
      <c r="U33" s="16" t="s">
        <v>62</v>
      </c>
      <c r="V33" s="16">
        <v>114</v>
      </c>
      <c r="W33" s="16">
        <v>67</v>
      </c>
      <c r="X33" s="16">
        <v>142</v>
      </c>
      <c r="Y33" s="16">
        <v>323</v>
      </c>
    </row>
    <row r="34" spans="2:25" ht="12" customHeight="1">
      <c r="B34" s="23"/>
      <c r="C34" s="19" t="s">
        <v>63</v>
      </c>
      <c r="D34" s="20"/>
      <c r="E34" s="21"/>
      <c r="F34" s="16">
        <v>135</v>
      </c>
      <c r="G34" s="16">
        <v>2</v>
      </c>
      <c r="H34" s="16">
        <v>171</v>
      </c>
      <c r="I34" s="16" t="s">
        <v>33</v>
      </c>
      <c r="J34" s="16" t="s">
        <v>33</v>
      </c>
      <c r="K34" s="16" t="s">
        <v>33</v>
      </c>
      <c r="L34" s="16" t="s">
        <v>33</v>
      </c>
      <c r="M34" s="16" t="s">
        <v>33</v>
      </c>
      <c r="N34" s="16" t="s">
        <v>33</v>
      </c>
      <c r="O34" s="16" t="s">
        <v>33</v>
      </c>
      <c r="P34" s="16">
        <v>97</v>
      </c>
      <c r="Q34" s="16">
        <v>38</v>
      </c>
      <c r="R34" s="16">
        <v>3</v>
      </c>
      <c r="S34" s="16">
        <v>128</v>
      </c>
      <c r="T34" s="16">
        <v>4</v>
      </c>
      <c r="U34" s="16" t="s">
        <v>62</v>
      </c>
      <c r="V34" s="16">
        <v>33</v>
      </c>
      <c r="W34" s="16">
        <v>30</v>
      </c>
      <c r="X34" s="16">
        <v>72</v>
      </c>
      <c r="Y34" s="16">
        <v>135</v>
      </c>
    </row>
    <row r="35" spans="2:25" ht="12" customHeight="1">
      <c r="B35" s="23"/>
      <c r="C35" s="19" t="s">
        <v>47</v>
      </c>
      <c r="D35" s="20"/>
      <c r="E35" s="21"/>
      <c r="F35" s="16">
        <v>65</v>
      </c>
      <c r="G35" s="16">
        <v>1</v>
      </c>
      <c r="H35" s="16">
        <v>78</v>
      </c>
      <c r="I35" s="16" t="s">
        <v>33</v>
      </c>
      <c r="J35" s="16" t="s">
        <v>33</v>
      </c>
      <c r="K35" s="16" t="s">
        <v>33</v>
      </c>
      <c r="L35" s="16" t="s">
        <v>33</v>
      </c>
      <c r="M35" s="16" t="s">
        <v>33</v>
      </c>
      <c r="N35" s="16" t="s">
        <v>33</v>
      </c>
      <c r="O35" s="16" t="s">
        <v>33</v>
      </c>
      <c r="P35" s="16">
        <v>48</v>
      </c>
      <c r="Q35" s="16">
        <v>17</v>
      </c>
      <c r="R35" s="16">
        <v>9</v>
      </c>
      <c r="S35" s="16">
        <v>54</v>
      </c>
      <c r="T35" s="16">
        <v>2</v>
      </c>
      <c r="U35" s="16" t="s">
        <v>62</v>
      </c>
      <c r="V35" s="16">
        <v>28</v>
      </c>
      <c r="W35" s="16">
        <v>13</v>
      </c>
      <c r="X35" s="16">
        <v>24</v>
      </c>
      <c r="Y35" s="16">
        <v>65</v>
      </c>
    </row>
    <row r="36" spans="2:25" ht="12" customHeight="1">
      <c r="B36" s="23"/>
      <c r="C36" s="19" t="s">
        <v>57</v>
      </c>
      <c r="D36" s="20"/>
      <c r="E36" s="21"/>
      <c r="F36" s="16">
        <v>30</v>
      </c>
      <c r="G36" s="16">
        <v>1</v>
      </c>
      <c r="H36" s="16">
        <v>36</v>
      </c>
      <c r="I36" s="16" t="s">
        <v>33</v>
      </c>
      <c r="J36" s="16" t="s">
        <v>33</v>
      </c>
      <c r="K36" s="16" t="s">
        <v>33</v>
      </c>
      <c r="L36" s="16" t="s">
        <v>33</v>
      </c>
      <c r="M36" s="16" t="s">
        <v>33</v>
      </c>
      <c r="N36" s="16" t="s">
        <v>33</v>
      </c>
      <c r="O36" s="16" t="s">
        <v>33</v>
      </c>
      <c r="P36" s="16">
        <v>24</v>
      </c>
      <c r="Q36" s="16">
        <v>6</v>
      </c>
      <c r="R36" s="16">
        <v>6</v>
      </c>
      <c r="S36" s="16">
        <v>19</v>
      </c>
      <c r="T36" s="16">
        <v>5</v>
      </c>
      <c r="U36" s="16" t="s">
        <v>62</v>
      </c>
      <c r="V36" s="16">
        <v>6</v>
      </c>
      <c r="W36" s="16">
        <v>4</v>
      </c>
      <c r="X36" s="16">
        <v>20</v>
      </c>
      <c r="Y36" s="16">
        <v>30</v>
      </c>
    </row>
    <row r="37" spans="2:25" ht="12" customHeight="1">
      <c r="B37" s="23"/>
      <c r="C37" s="19" t="s">
        <v>22</v>
      </c>
      <c r="D37" s="20"/>
      <c r="E37" s="21"/>
      <c r="F37" s="16">
        <v>97</v>
      </c>
      <c r="G37" s="16">
        <v>1</v>
      </c>
      <c r="H37" s="16">
        <v>134</v>
      </c>
      <c r="I37" s="16" t="s">
        <v>33</v>
      </c>
      <c r="J37" s="16" t="s">
        <v>33</v>
      </c>
      <c r="K37" s="16" t="s">
        <v>33</v>
      </c>
      <c r="L37" s="16" t="s">
        <v>33</v>
      </c>
      <c r="M37" s="16" t="s">
        <v>33</v>
      </c>
      <c r="N37" s="16" t="s">
        <v>33</v>
      </c>
      <c r="O37" s="16" t="s">
        <v>33</v>
      </c>
      <c r="P37" s="16">
        <v>71</v>
      </c>
      <c r="Q37" s="16">
        <v>26</v>
      </c>
      <c r="R37" s="16">
        <v>6</v>
      </c>
      <c r="S37" s="16">
        <v>75</v>
      </c>
      <c r="T37" s="16">
        <v>16</v>
      </c>
      <c r="U37" s="16" t="s">
        <v>62</v>
      </c>
      <c r="V37" s="16">
        <v>19</v>
      </c>
      <c r="W37" s="16">
        <v>20</v>
      </c>
      <c r="X37" s="16">
        <v>58</v>
      </c>
      <c r="Y37" s="16">
        <v>97</v>
      </c>
    </row>
    <row r="38" spans="2:25" ht="12" customHeight="1">
      <c r="B38" s="23"/>
      <c r="C38" s="19" t="s">
        <v>40</v>
      </c>
      <c r="D38" s="20"/>
      <c r="E38" s="21"/>
      <c r="F38" s="16">
        <v>278</v>
      </c>
      <c r="G38" s="16">
        <v>3</v>
      </c>
      <c r="H38" s="16">
        <v>362</v>
      </c>
      <c r="I38" s="16" t="s">
        <v>33</v>
      </c>
      <c r="J38" s="16" t="s">
        <v>33</v>
      </c>
      <c r="K38" s="16" t="s">
        <v>33</v>
      </c>
      <c r="L38" s="16" t="s">
        <v>33</v>
      </c>
      <c r="M38" s="16" t="s">
        <v>33</v>
      </c>
      <c r="N38" s="16" t="s">
        <v>33</v>
      </c>
      <c r="O38" s="16" t="s">
        <v>33</v>
      </c>
      <c r="P38" s="16">
        <v>193</v>
      </c>
      <c r="Q38" s="16">
        <v>85</v>
      </c>
      <c r="R38" s="16">
        <v>3</v>
      </c>
      <c r="S38" s="16">
        <v>272</v>
      </c>
      <c r="T38" s="16">
        <v>3</v>
      </c>
      <c r="U38" s="16" t="s">
        <v>62</v>
      </c>
      <c r="V38" s="16">
        <v>94</v>
      </c>
      <c r="W38" s="16">
        <v>66</v>
      </c>
      <c r="X38" s="16">
        <v>118</v>
      </c>
      <c r="Y38" s="16">
        <v>278</v>
      </c>
    </row>
    <row r="39" spans="2:25" ht="12" customHeight="1">
      <c r="B39" s="23"/>
      <c r="C39" s="19" t="s">
        <v>58</v>
      </c>
      <c r="D39" s="20"/>
      <c r="E39" s="21"/>
      <c r="F39" s="16">
        <v>81</v>
      </c>
      <c r="G39" s="16">
        <v>4</v>
      </c>
      <c r="H39" s="16">
        <v>105</v>
      </c>
      <c r="I39" s="16" t="s">
        <v>33</v>
      </c>
      <c r="J39" s="16" t="s">
        <v>33</v>
      </c>
      <c r="K39" s="16" t="s">
        <v>33</v>
      </c>
      <c r="L39" s="16" t="s">
        <v>33</v>
      </c>
      <c r="M39" s="16" t="s">
        <v>33</v>
      </c>
      <c r="N39" s="16" t="s">
        <v>33</v>
      </c>
      <c r="O39" s="16" t="s">
        <v>33</v>
      </c>
      <c r="P39" s="16">
        <v>65</v>
      </c>
      <c r="Q39" s="16">
        <v>16</v>
      </c>
      <c r="R39" s="16">
        <v>5</v>
      </c>
      <c r="S39" s="16">
        <v>71</v>
      </c>
      <c r="T39" s="16">
        <v>5</v>
      </c>
      <c r="U39" s="16" t="s">
        <v>62</v>
      </c>
      <c r="V39" s="16">
        <v>30</v>
      </c>
      <c r="W39" s="16">
        <v>11</v>
      </c>
      <c r="X39" s="16">
        <v>40</v>
      </c>
      <c r="Y39" s="16">
        <v>81</v>
      </c>
    </row>
    <row r="40" spans="2:25" ht="12" customHeight="1">
      <c r="B40" s="23"/>
      <c r="C40" s="19" t="s">
        <v>41</v>
      </c>
      <c r="D40" s="20"/>
      <c r="E40" s="21"/>
      <c r="F40" s="16">
        <v>122</v>
      </c>
      <c r="G40" s="16">
        <v>1</v>
      </c>
      <c r="H40" s="16">
        <v>170</v>
      </c>
      <c r="I40" s="16" t="s">
        <v>33</v>
      </c>
      <c r="J40" s="16" t="s">
        <v>33</v>
      </c>
      <c r="K40" s="16" t="s">
        <v>33</v>
      </c>
      <c r="L40" s="16" t="s">
        <v>33</v>
      </c>
      <c r="M40" s="16" t="s">
        <v>33</v>
      </c>
      <c r="N40" s="16" t="s">
        <v>33</v>
      </c>
      <c r="O40" s="16" t="s">
        <v>33</v>
      </c>
      <c r="P40" s="16">
        <v>84</v>
      </c>
      <c r="Q40" s="16">
        <v>38</v>
      </c>
      <c r="R40" s="16">
        <v>4</v>
      </c>
      <c r="S40" s="16">
        <v>111</v>
      </c>
      <c r="T40" s="16">
        <v>7</v>
      </c>
      <c r="U40" s="16" t="s">
        <v>62</v>
      </c>
      <c r="V40" s="16">
        <v>39</v>
      </c>
      <c r="W40" s="16">
        <v>11</v>
      </c>
      <c r="X40" s="16">
        <v>72</v>
      </c>
      <c r="Y40" s="16">
        <v>122</v>
      </c>
    </row>
    <row r="41" spans="2:25" ht="12" customHeight="1">
      <c r="B41" s="23"/>
      <c r="C41" s="19" t="s">
        <v>42</v>
      </c>
      <c r="D41" s="20"/>
      <c r="E41" s="21"/>
      <c r="F41" s="16">
        <v>245</v>
      </c>
      <c r="G41" s="16">
        <v>1</v>
      </c>
      <c r="H41" s="16">
        <v>329</v>
      </c>
      <c r="I41" s="16" t="s">
        <v>33</v>
      </c>
      <c r="J41" s="16" t="s">
        <v>33</v>
      </c>
      <c r="K41" s="16" t="s">
        <v>33</v>
      </c>
      <c r="L41" s="16" t="s">
        <v>33</v>
      </c>
      <c r="M41" s="16" t="s">
        <v>33</v>
      </c>
      <c r="N41" s="16" t="s">
        <v>33</v>
      </c>
      <c r="O41" s="16" t="s">
        <v>33</v>
      </c>
      <c r="P41" s="16">
        <v>167</v>
      </c>
      <c r="Q41" s="16">
        <v>78</v>
      </c>
      <c r="R41" s="16">
        <v>7</v>
      </c>
      <c r="S41" s="16">
        <v>230</v>
      </c>
      <c r="T41" s="16">
        <v>8</v>
      </c>
      <c r="U41" s="16" t="s">
        <v>62</v>
      </c>
      <c r="V41" s="16">
        <v>87</v>
      </c>
      <c r="W41" s="16">
        <v>46</v>
      </c>
      <c r="X41" s="16">
        <v>112</v>
      </c>
      <c r="Y41" s="16">
        <v>245</v>
      </c>
    </row>
    <row r="42" spans="2:25" ht="12" customHeight="1">
      <c r="B42" s="23"/>
      <c r="C42" s="19" t="s">
        <v>43</v>
      </c>
      <c r="D42" s="20"/>
      <c r="E42" s="21"/>
      <c r="F42" s="16">
        <v>148</v>
      </c>
      <c r="G42" s="16">
        <v>5</v>
      </c>
      <c r="H42" s="16">
        <v>189</v>
      </c>
      <c r="I42" s="16" t="s">
        <v>33</v>
      </c>
      <c r="J42" s="16" t="s">
        <v>33</v>
      </c>
      <c r="K42" s="16" t="s">
        <v>33</v>
      </c>
      <c r="L42" s="16" t="s">
        <v>33</v>
      </c>
      <c r="M42" s="16" t="s">
        <v>33</v>
      </c>
      <c r="N42" s="16" t="s">
        <v>33</v>
      </c>
      <c r="O42" s="16" t="s">
        <v>33</v>
      </c>
      <c r="P42" s="16">
        <v>101</v>
      </c>
      <c r="Q42" s="16">
        <v>47</v>
      </c>
      <c r="R42" s="16">
        <v>8</v>
      </c>
      <c r="S42" s="16">
        <v>133</v>
      </c>
      <c r="T42" s="16">
        <v>7</v>
      </c>
      <c r="U42" s="16" t="s">
        <v>62</v>
      </c>
      <c r="V42" s="16">
        <v>50</v>
      </c>
      <c r="W42" s="16">
        <v>18</v>
      </c>
      <c r="X42" s="16">
        <v>80</v>
      </c>
      <c r="Y42" s="16">
        <v>148</v>
      </c>
    </row>
    <row r="43" spans="2:25" ht="12" customHeight="1">
      <c r="B43" s="23"/>
      <c r="C43" s="19" t="s">
        <v>44</v>
      </c>
      <c r="D43" s="20"/>
      <c r="E43" s="21"/>
      <c r="F43" s="16">
        <v>219</v>
      </c>
      <c r="G43" s="16" t="s">
        <v>62</v>
      </c>
      <c r="H43" s="16">
        <v>283</v>
      </c>
      <c r="I43" s="16" t="s">
        <v>33</v>
      </c>
      <c r="J43" s="16" t="s">
        <v>33</v>
      </c>
      <c r="K43" s="16" t="s">
        <v>33</v>
      </c>
      <c r="L43" s="16" t="s">
        <v>33</v>
      </c>
      <c r="M43" s="16" t="s">
        <v>33</v>
      </c>
      <c r="N43" s="16" t="s">
        <v>33</v>
      </c>
      <c r="O43" s="16" t="s">
        <v>33</v>
      </c>
      <c r="P43" s="16">
        <v>128</v>
      </c>
      <c r="Q43" s="16">
        <v>91</v>
      </c>
      <c r="R43" s="16">
        <v>13</v>
      </c>
      <c r="S43" s="16">
        <v>203</v>
      </c>
      <c r="T43" s="16">
        <v>3</v>
      </c>
      <c r="U43" s="16" t="s">
        <v>62</v>
      </c>
      <c r="V43" s="16">
        <v>77</v>
      </c>
      <c r="W43" s="16">
        <v>30</v>
      </c>
      <c r="X43" s="16">
        <v>112</v>
      </c>
      <c r="Y43" s="16">
        <v>219</v>
      </c>
    </row>
    <row r="44" spans="2:25" ht="12" customHeight="1">
      <c r="B44" s="23"/>
      <c r="C44" s="19" t="s">
        <v>45</v>
      </c>
      <c r="D44" s="20"/>
      <c r="E44" s="21"/>
      <c r="F44" s="16">
        <v>85</v>
      </c>
      <c r="G44" s="16">
        <v>1</v>
      </c>
      <c r="H44" s="16">
        <v>125</v>
      </c>
      <c r="I44" s="16" t="s">
        <v>33</v>
      </c>
      <c r="J44" s="16" t="s">
        <v>33</v>
      </c>
      <c r="K44" s="16" t="s">
        <v>33</v>
      </c>
      <c r="L44" s="16" t="s">
        <v>33</v>
      </c>
      <c r="M44" s="16" t="s">
        <v>33</v>
      </c>
      <c r="N44" s="16" t="s">
        <v>33</v>
      </c>
      <c r="O44" s="16" t="s">
        <v>33</v>
      </c>
      <c r="P44" s="16">
        <v>65</v>
      </c>
      <c r="Q44" s="16">
        <v>20</v>
      </c>
      <c r="R44" s="16">
        <v>4</v>
      </c>
      <c r="S44" s="16">
        <v>76</v>
      </c>
      <c r="T44" s="16">
        <v>5</v>
      </c>
      <c r="U44" s="16" t="s">
        <v>62</v>
      </c>
      <c r="V44" s="16">
        <v>20</v>
      </c>
      <c r="W44" s="16">
        <v>9</v>
      </c>
      <c r="X44" s="16">
        <v>56</v>
      </c>
      <c r="Y44" s="16">
        <v>85</v>
      </c>
    </row>
    <row r="45" spans="2:25" ht="12" customHeight="1">
      <c r="B45" s="23"/>
      <c r="C45" s="19" t="s">
        <v>46</v>
      </c>
      <c r="D45" s="20"/>
      <c r="E45" s="21"/>
      <c r="F45" s="16">
        <v>50</v>
      </c>
      <c r="G45" s="16">
        <v>1</v>
      </c>
      <c r="H45" s="16">
        <v>56</v>
      </c>
      <c r="I45" s="16" t="s">
        <v>33</v>
      </c>
      <c r="J45" s="16" t="s">
        <v>33</v>
      </c>
      <c r="K45" s="16" t="s">
        <v>33</v>
      </c>
      <c r="L45" s="16" t="s">
        <v>33</v>
      </c>
      <c r="M45" s="16" t="s">
        <v>33</v>
      </c>
      <c r="N45" s="16" t="s">
        <v>33</v>
      </c>
      <c r="O45" s="16" t="s">
        <v>33</v>
      </c>
      <c r="P45" s="16">
        <v>36</v>
      </c>
      <c r="Q45" s="16">
        <v>14</v>
      </c>
      <c r="R45" s="16">
        <v>8</v>
      </c>
      <c r="S45" s="16">
        <v>38</v>
      </c>
      <c r="T45" s="16">
        <v>4</v>
      </c>
      <c r="U45" s="16" t="s">
        <v>62</v>
      </c>
      <c r="V45" s="16">
        <v>11</v>
      </c>
      <c r="W45" s="16">
        <v>3</v>
      </c>
      <c r="X45" s="16">
        <v>36</v>
      </c>
      <c r="Y45" s="16">
        <v>50</v>
      </c>
    </row>
    <row r="46" spans="2:25" ht="12" customHeight="1">
      <c r="B46" s="23"/>
      <c r="C46" s="19" t="s">
        <v>48</v>
      </c>
      <c r="D46" s="20"/>
      <c r="E46" s="21"/>
      <c r="F46" s="16">
        <v>92</v>
      </c>
      <c r="G46" s="16">
        <v>1</v>
      </c>
      <c r="H46" s="16">
        <v>107</v>
      </c>
      <c r="I46" s="16" t="s">
        <v>33</v>
      </c>
      <c r="J46" s="16" t="s">
        <v>33</v>
      </c>
      <c r="K46" s="16" t="s">
        <v>33</v>
      </c>
      <c r="L46" s="16" t="s">
        <v>33</v>
      </c>
      <c r="M46" s="16" t="s">
        <v>33</v>
      </c>
      <c r="N46" s="16" t="s">
        <v>33</v>
      </c>
      <c r="O46" s="16" t="s">
        <v>33</v>
      </c>
      <c r="P46" s="16">
        <v>71</v>
      </c>
      <c r="Q46" s="16">
        <v>21</v>
      </c>
      <c r="R46" s="16">
        <v>3</v>
      </c>
      <c r="S46" s="16">
        <v>87</v>
      </c>
      <c r="T46" s="16">
        <v>2</v>
      </c>
      <c r="U46" s="16" t="s">
        <v>62</v>
      </c>
      <c r="V46" s="16">
        <v>34</v>
      </c>
      <c r="W46" s="16">
        <v>17</v>
      </c>
      <c r="X46" s="16">
        <v>41</v>
      </c>
      <c r="Y46" s="16">
        <v>92</v>
      </c>
    </row>
    <row r="47" spans="2:25" ht="12" customHeight="1">
      <c r="B47" s="23"/>
      <c r="C47" s="19" t="s">
        <v>50</v>
      </c>
      <c r="D47" s="20"/>
      <c r="E47" s="21"/>
      <c r="F47" s="16">
        <v>45</v>
      </c>
      <c r="G47" s="16" t="s">
        <v>62</v>
      </c>
      <c r="H47" s="16">
        <v>60</v>
      </c>
      <c r="I47" s="16" t="s">
        <v>33</v>
      </c>
      <c r="J47" s="16" t="s">
        <v>33</v>
      </c>
      <c r="K47" s="16" t="s">
        <v>33</v>
      </c>
      <c r="L47" s="16" t="s">
        <v>33</v>
      </c>
      <c r="M47" s="16" t="s">
        <v>33</v>
      </c>
      <c r="N47" s="16" t="s">
        <v>33</v>
      </c>
      <c r="O47" s="16" t="s">
        <v>33</v>
      </c>
      <c r="P47" s="16">
        <v>39</v>
      </c>
      <c r="Q47" s="16">
        <v>6</v>
      </c>
      <c r="R47" s="16">
        <v>2</v>
      </c>
      <c r="S47" s="16">
        <v>43</v>
      </c>
      <c r="T47" s="16" t="s">
        <v>62</v>
      </c>
      <c r="U47" s="16" t="s">
        <v>62</v>
      </c>
      <c r="V47" s="16">
        <v>16</v>
      </c>
      <c r="W47" s="16">
        <v>12</v>
      </c>
      <c r="X47" s="16">
        <v>17</v>
      </c>
      <c r="Y47" s="16">
        <v>45</v>
      </c>
    </row>
    <row r="48" spans="2:25" ht="12" customHeight="1">
      <c r="B48" s="23"/>
      <c r="C48" s="19" t="s">
        <v>49</v>
      </c>
      <c r="D48" s="20"/>
      <c r="E48" s="21"/>
      <c r="F48" s="16">
        <v>28</v>
      </c>
      <c r="G48" s="16" t="s">
        <v>62</v>
      </c>
      <c r="H48" s="16">
        <v>36</v>
      </c>
      <c r="I48" s="16" t="s">
        <v>33</v>
      </c>
      <c r="J48" s="16" t="s">
        <v>33</v>
      </c>
      <c r="K48" s="16" t="s">
        <v>33</v>
      </c>
      <c r="L48" s="16" t="s">
        <v>33</v>
      </c>
      <c r="M48" s="16" t="s">
        <v>33</v>
      </c>
      <c r="N48" s="16" t="s">
        <v>33</v>
      </c>
      <c r="O48" s="16" t="s">
        <v>33</v>
      </c>
      <c r="P48" s="16">
        <v>23</v>
      </c>
      <c r="Q48" s="16">
        <v>5</v>
      </c>
      <c r="R48" s="16" t="s">
        <v>62</v>
      </c>
      <c r="S48" s="16">
        <v>25</v>
      </c>
      <c r="T48" s="16">
        <v>3</v>
      </c>
      <c r="U48" s="16" t="s">
        <v>62</v>
      </c>
      <c r="V48" s="16">
        <v>5</v>
      </c>
      <c r="W48" s="16">
        <v>11</v>
      </c>
      <c r="X48" s="16">
        <v>12</v>
      </c>
      <c r="Y48" s="16">
        <v>28</v>
      </c>
    </row>
    <row r="49" spans="2:25" ht="12" customHeight="1">
      <c r="B49" s="23"/>
      <c r="C49" s="19" t="s">
        <v>51</v>
      </c>
      <c r="D49" s="20"/>
      <c r="E49" s="21"/>
      <c r="F49" s="16">
        <v>1757</v>
      </c>
      <c r="G49" s="16">
        <v>11</v>
      </c>
      <c r="H49" s="16">
        <v>2293</v>
      </c>
      <c r="I49" s="16" t="s">
        <v>33</v>
      </c>
      <c r="J49" s="16" t="s">
        <v>33</v>
      </c>
      <c r="K49" s="16" t="s">
        <v>33</v>
      </c>
      <c r="L49" s="16" t="s">
        <v>33</v>
      </c>
      <c r="M49" s="16" t="s">
        <v>33</v>
      </c>
      <c r="N49" s="16" t="s">
        <v>33</v>
      </c>
      <c r="O49" s="16" t="s">
        <v>33</v>
      </c>
      <c r="P49" s="16">
        <v>1263</v>
      </c>
      <c r="Q49" s="16">
        <v>494</v>
      </c>
      <c r="R49" s="16">
        <v>102</v>
      </c>
      <c r="S49" s="16">
        <v>1557</v>
      </c>
      <c r="T49" s="16">
        <v>98</v>
      </c>
      <c r="U49" s="16" t="s">
        <v>62</v>
      </c>
      <c r="V49" s="16">
        <v>666</v>
      </c>
      <c r="W49" s="16">
        <v>257</v>
      </c>
      <c r="X49" s="16">
        <v>834</v>
      </c>
      <c r="Y49" s="16">
        <v>1757</v>
      </c>
    </row>
    <row r="50" spans="2:25" s="6" customFormat="1" ht="12" customHeight="1">
      <c r="B50" s="24"/>
      <c r="C50" s="26" t="s">
        <v>24</v>
      </c>
      <c r="D50" s="27"/>
      <c r="E50" s="28"/>
      <c r="F50" s="18">
        <f>SUM(F27:F49)</f>
        <v>5492</v>
      </c>
      <c r="G50" s="18">
        <f>SUM(G27:G49)</f>
        <v>43</v>
      </c>
      <c r="H50" s="18">
        <f>SUM(H27:H49)</f>
        <v>7144</v>
      </c>
      <c r="I50" s="18" t="s">
        <v>34</v>
      </c>
      <c r="J50" s="18" t="s">
        <v>34</v>
      </c>
      <c r="K50" s="18" t="s">
        <v>34</v>
      </c>
      <c r="L50" s="18" t="s">
        <v>34</v>
      </c>
      <c r="M50" s="18" t="s">
        <v>34</v>
      </c>
      <c r="N50" s="18" t="s">
        <v>34</v>
      </c>
      <c r="O50" s="18" t="s">
        <v>34</v>
      </c>
      <c r="P50" s="18">
        <f aca="true" t="shared" si="1" ref="P50:Y50">SUM(P27:P49)</f>
        <v>3814</v>
      </c>
      <c r="Q50" s="18">
        <f t="shared" si="1"/>
        <v>1678</v>
      </c>
      <c r="R50" s="18">
        <f t="shared" si="1"/>
        <v>267</v>
      </c>
      <c r="S50" s="18">
        <f t="shared" si="1"/>
        <v>4985</v>
      </c>
      <c r="T50" s="18">
        <f t="shared" si="1"/>
        <v>240</v>
      </c>
      <c r="U50" s="18">
        <f t="shared" si="1"/>
        <v>0</v>
      </c>
      <c r="V50" s="18">
        <f t="shared" si="1"/>
        <v>1811</v>
      </c>
      <c r="W50" s="18">
        <f t="shared" si="1"/>
        <v>895</v>
      </c>
      <c r="X50" s="18">
        <f t="shared" si="1"/>
        <v>2786</v>
      </c>
      <c r="Y50" s="18">
        <f t="shared" si="1"/>
        <v>5492</v>
      </c>
    </row>
    <row r="51" spans="2:25" ht="12" customHeight="1">
      <c r="B51" s="25" t="s">
        <v>59</v>
      </c>
      <c r="C51" s="19" t="s">
        <v>52</v>
      </c>
      <c r="D51" s="29"/>
      <c r="E51" s="30"/>
      <c r="F51" s="16">
        <v>56</v>
      </c>
      <c r="G51" s="16" t="s">
        <v>62</v>
      </c>
      <c r="H51" s="16">
        <v>61</v>
      </c>
      <c r="I51" s="16" t="s">
        <v>33</v>
      </c>
      <c r="J51" s="16" t="s">
        <v>33</v>
      </c>
      <c r="K51" s="16" t="s">
        <v>33</v>
      </c>
      <c r="L51" s="16" t="s">
        <v>33</v>
      </c>
      <c r="M51" s="16" t="s">
        <v>33</v>
      </c>
      <c r="N51" s="16" t="s">
        <v>33</v>
      </c>
      <c r="O51" s="16" t="s">
        <v>33</v>
      </c>
      <c r="P51" s="16">
        <v>37</v>
      </c>
      <c r="Q51" s="16">
        <v>19</v>
      </c>
      <c r="R51" s="16">
        <v>5</v>
      </c>
      <c r="S51" s="16">
        <v>50</v>
      </c>
      <c r="T51" s="16">
        <v>1</v>
      </c>
      <c r="U51" s="16" t="s">
        <v>62</v>
      </c>
      <c r="V51" s="16">
        <v>30</v>
      </c>
      <c r="W51" s="16">
        <v>8</v>
      </c>
      <c r="X51" s="16">
        <v>18</v>
      </c>
      <c r="Y51" s="16">
        <v>56</v>
      </c>
    </row>
    <row r="52" spans="2:25" ht="12" customHeight="1">
      <c r="B52" s="25"/>
      <c r="C52" s="19" t="s">
        <v>53</v>
      </c>
      <c r="D52" s="29"/>
      <c r="E52" s="30"/>
      <c r="F52" s="16">
        <v>49</v>
      </c>
      <c r="G52" s="16">
        <v>1</v>
      </c>
      <c r="H52" s="16">
        <v>55</v>
      </c>
      <c r="I52" s="16" t="s">
        <v>33</v>
      </c>
      <c r="J52" s="16" t="s">
        <v>33</v>
      </c>
      <c r="K52" s="16" t="s">
        <v>33</v>
      </c>
      <c r="L52" s="16" t="s">
        <v>33</v>
      </c>
      <c r="M52" s="16" t="s">
        <v>33</v>
      </c>
      <c r="N52" s="16" t="s">
        <v>33</v>
      </c>
      <c r="O52" s="16" t="s">
        <v>33</v>
      </c>
      <c r="P52" s="16">
        <v>31</v>
      </c>
      <c r="Q52" s="16">
        <v>18</v>
      </c>
      <c r="R52" s="16">
        <v>4</v>
      </c>
      <c r="S52" s="16">
        <v>39</v>
      </c>
      <c r="T52" s="16">
        <v>6</v>
      </c>
      <c r="U52" s="16" t="s">
        <v>62</v>
      </c>
      <c r="V52" s="16">
        <v>17</v>
      </c>
      <c r="W52" s="16" t="s">
        <v>62</v>
      </c>
      <c r="X52" s="16">
        <v>32</v>
      </c>
      <c r="Y52" s="16">
        <v>49</v>
      </c>
    </row>
    <row r="53" spans="2:25" ht="12" customHeight="1">
      <c r="B53" s="25"/>
      <c r="C53" s="19" t="s">
        <v>54</v>
      </c>
      <c r="D53" s="29"/>
      <c r="E53" s="30"/>
      <c r="F53" s="16">
        <v>52</v>
      </c>
      <c r="G53" s="16">
        <v>1</v>
      </c>
      <c r="H53" s="16">
        <v>61</v>
      </c>
      <c r="I53" s="16" t="s">
        <v>33</v>
      </c>
      <c r="J53" s="16" t="s">
        <v>33</v>
      </c>
      <c r="K53" s="16" t="s">
        <v>33</v>
      </c>
      <c r="L53" s="16" t="s">
        <v>33</v>
      </c>
      <c r="M53" s="16" t="s">
        <v>33</v>
      </c>
      <c r="N53" s="16" t="s">
        <v>33</v>
      </c>
      <c r="O53" s="16" t="s">
        <v>33</v>
      </c>
      <c r="P53" s="16">
        <v>30</v>
      </c>
      <c r="Q53" s="16">
        <v>22</v>
      </c>
      <c r="R53" s="16">
        <v>4</v>
      </c>
      <c r="S53" s="16">
        <v>41</v>
      </c>
      <c r="T53" s="16">
        <v>7</v>
      </c>
      <c r="U53" s="16" t="s">
        <v>62</v>
      </c>
      <c r="V53" s="16">
        <v>26</v>
      </c>
      <c r="W53" s="16">
        <v>5</v>
      </c>
      <c r="X53" s="16">
        <v>21</v>
      </c>
      <c r="Y53" s="16">
        <v>52</v>
      </c>
    </row>
    <row r="54" spans="2:25" ht="12" customHeight="1">
      <c r="B54" s="25"/>
      <c r="C54" s="19" t="s">
        <v>55</v>
      </c>
      <c r="D54" s="29"/>
      <c r="E54" s="30"/>
      <c r="F54" s="16">
        <v>51</v>
      </c>
      <c r="G54" s="16" t="s">
        <v>62</v>
      </c>
      <c r="H54" s="16">
        <v>72</v>
      </c>
      <c r="I54" s="16" t="s">
        <v>33</v>
      </c>
      <c r="J54" s="16" t="s">
        <v>33</v>
      </c>
      <c r="K54" s="16" t="s">
        <v>33</v>
      </c>
      <c r="L54" s="16" t="s">
        <v>33</v>
      </c>
      <c r="M54" s="16" t="s">
        <v>33</v>
      </c>
      <c r="N54" s="16" t="s">
        <v>33</v>
      </c>
      <c r="O54" s="16" t="s">
        <v>33</v>
      </c>
      <c r="P54" s="16">
        <v>41</v>
      </c>
      <c r="Q54" s="16">
        <v>10</v>
      </c>
      <c r="R54" s="16">
        <v>2</v>
      </c>
      <c r="S54" s="16">
        <v>46</v>
      </c>
      <c r="T54" s="16">
        <v>3</v>
      </c>
      <c r="U54" s="16" t="s">
        <v>62</v>
      </c>
      <c r="V54" s="16">
        <v>25</v>
      </c>
      <c r="W54" s="16">
        <v>10</v>
      </c>
      <c r="X54" s="16">
        <v>16</v>
      </c>
      <c r="Y54" s="16">
        <v>51</v>
      </c>
    </row>
    <row r="55" spans="2:25" ht="12" customHeight="1">
      <c r="B55" s="25"/>
      <c r="C55" s="19" t="s">
        <v>56</v>
      </c>
      <c r="D55" s="29"/>
      <c r="E55" s="30"/>
      <c r="F55" s="16">
        <v>15</v>
      </c>
      <c r="G55" s="16" t="s">
        <v>62</v>
      </c>
      <c r="H55" s="16">
        <v>21</v>
      </c>
      <c r="I55" s="16" t="s">
        <v>33</v>
      </c>
      <c r="J55" s="16" t="s">
        <v>33</v>
      </c>
      <c r="K55" s="16" t="s">
        <v>33</v>
      </c>
      <c r="L55" s="16" t="s">
        <v>33</v>
      </c>
      <c r="M55" s="16" t="s">
        <v>33</v>
      </c>
      <c r="N55" s="16" t="s">
        <v>33</v>
      </c>
      <c r="O55" s="16" t="s">
        <v>33</v>
      </c>
      <c r="P55" s="16">
        <v>13</v>
      </c>
      <c r="Q55" s="16">
        <v>2</v>
      </c>
      <c r="R55" s="16">
        <v>4</v>
      </c>
      <c r="S55" s="16">
        <v>11</v>
      </c>
      <c r="T55" s="16" t="s">
        <v>62</v>
      </c>
      <c r="U55" s="16" t="s">
        <v>62</v>
      </c>
      <c r="V55" s="16">
        <v>7</v>
      </c>
      <c r="W55" s="16">
        <v>2</v>
      </c>
      <c r="X55" s="16">
        <v>6</v>
      </c>
      <c r="Y55" s="16">
        <v>15</v>
      </c>
    </row>
    <row r="56" spans="2:25" ht="12" customHeight="1">
      <c r="B56" s="25"/>
      <c r="C56" s="19" t="s">
        <v>23</v>
      </c>
      <c r="D56" s="29"/>
      <c r="E56" s="30"/>
      <c r="F56" s="16">
        <v>1884</v>
      </c>
      <c r="G56" s="16">
        <v>17</v>
      </c>
      <c r="H56" s="16">
        <v>2451</v>
      </c>
      <c r="I56" s="16" t="s">
        <v>33</v>
      </c>
      <c r="J56" s="16" t="s">
        <v>33</v>
      </c>
      <c r="K56" s="16" t="s">
        <v>33</v>
      </c>
      <c r="L56" s="16" t="s">
        <v>33</v>
      </c>
      <c r="M56" s="16" t="s">
        <v>33</v>
      </c>
      <c r="N56" s="16" t="s">
        <v>33</v>
      </c>
      <c r="O56" s="16" t="s">
        <v>33</v>
      </c>
      <c r="P56" s="16">
        <v>1352</v>
      </c>
      <c r="Q56" s="16">
        <v>532</v>
      </c>
      <c r="R56" s="16">
        <v>98</v>
      </c>
      <c r="S56" s="16">
        <v>1617</v>
      </c>
      <c r="T56" s="16">
        <v>166</v>
      </c>
      <c r="U56" s="16">
        <v>3</v>
      </c>
      <c r="V56" s="16">
        <v>767</v>
      </c>
      <c r="W56" s="16">
        <v>210</v>
      </c>
      <c r="X56" s="16">
        <v>907</v>
      </c>
      <c r="Y56" s="16">
        <v>1884</v>
      </c>
    </row>
    <row r="57" spans="2:25" s="6" customFormat="1" ht="12" customHeight="1">
      <c r="B57" s="34"/>
      <c r="C57" s="26" t="s">
        <v>24</v>
      </c>
      <c r="D57" s="27"/>
      <c r="E57" s="28"/>
      <c r="F57" s="18">
        <f>SUM(F51:F56)</f>
        <v>2107</v>
      </c>
      <c r="G57" s="18">
        <f>SUM(G51:G56)</f>
        <v>19</v>
      </c>
      <c r="H57" s="18">
        <f>SUM(H51:H56)</f>
        <v>2721</v>
      </c>
      <c r="I57" s="18" t="s">
        <v>34</v>
      </c>
      <c r="J57" s="18" t="s">
        <v>34</v>
      </c>
      <c r="K57" s="18" t="s">
        <v>34</v>
      </c>
      <c r="L57" s="18" t="s">
        <v>34</v>
      </c>
      <c r="M57" s="18" t="s">
        <v>34</v>
      </c>
      <c r="N57" s="18" t="s">
        <v>34</v>
      </c>
      <c r="O57" s="18" t="s">
        <v>34</v>
      </c>
      <c r="P57" s="18">
        <f aca="true" t="shared" si="2" ref="P57:Y57">SUM(P51:P56)</f>
        <v>1504</v>
      </c>
      <c r="Q57" s="18">
        <f t="shared" si="2"/>
        <v>603</v>
      </c>
      <c r="R57" s="18">
        <f t="shared" si="2"/>
        <v>117</v>
      </c>
      <c r="S57" s="18">
        <f t="shared" si="2"/>
        <v>1804</v>
      </c>
      <c r="T57" s="18">
        <f t="shared" si="2"/>
        <v>183</v>
      </c>
      <c r="U57" s="18">
        <f t="shared" si="2"/>
        <v>3</v>
      </c>
      <c r="V57" s="18">
        <f t="shared" si="2"/>
        <v>872</v>
      </c>
      <c r="W57" s="18">
        <f t="shared" si="2"/>
        <v>235</v>
      </c>
      <c r="X57" s="18">
        <f t="shared" si="2"/>
        <v>1000</v>
      </c>
      <c r="Y57" s="18">
        <f t="shared" si="2"/>
        <v>2107</v>
      </c>
    </row>
    <row r="58" spans="2:25" ht="12" customHeight="1">
      <c r="B58" s="22" t="s">
        <v>26</v>
      </c>
      <c r="C58" s="19" t="s">
        <v>28</v>
      </c>
      <c r="D58" s="29"/>
      <c r="E58" s="30"/>
      <c r="F58" s="16">
        <v>27</v>
      </c>
      <c r="G58" s="16" t="s">
        <v>62</v>
      </c>
      <c r="H58" s="16">
        <v>40</v>
      </c>
      <c r="I58" s="16" t="s">
        <v>33</v>
      </c>
      <c r="J58" s="16" t="s">
        <v>33</v>
      </c>
      <c r="K58" s="16" t="s">
        <v>33</v>
      </c>
      <c r="L58" s="16" t="s">
        <v>33</v>
      </c>
      <c r="M58" s="16" t="s">
        <v>33</v>
      </c>
      <c r="N58" s="16" t="s">
        <v>33</v>
      </c>
      <c r="O58" s="16" t="s">
        <v>33</v>
      </c>
      <c r="P58" s="16">
        <v>18</v>
      </c>
      <c r="Q58" s="16">
        <v>9</v>
      </c>
      <c r="R58" s="16">
        <v>1</v>
      </c>
      <c r="S58" s="16">
        <v>24</v>
      </c>
      <c r="T58" s="16">
        <v>2</v>
      </c>
      <c r="U58" s="16" t="s">
        <v>62</v>
      </c>
      <c r="V58" s="16">
        <v>5</v>
      </c>
      <c r="W58" s="16">
        <v>2</v>
      </c>
      <c r="X58" s="16">
        <v>20</v>
      </c>
      <c r="Y58" s="16">
        <v>27</v>
      </c>
    </row>
    <row r="59" spans="2:25" ht="12" customHeight="1">
      <c r="B59" s="25"/>
      <c r="C59" s="19" t="s">
        <v>29</v>
      </c>
      <c r="D59" s="29"/>
      <c r="E59" s="30"/>
      <c r="F59" s="16">
        <v>145</v>
      </c>
      <c r="G59" s="16" t="s">
        <v>62</v>
      </c>
      <c r="H59" s="16">
        <v>190</v>
      </c>
      <c r="I59" s="16" t="s">
        <v>33</v>
      </c>
      <c r="J59" s="16" t="s">
        <v>33</v>
      </c>
      <c r="K59" s="16" t="s">
        <v>33</v>
      </c>
      <c r="L59" s="16" t="s">
        <v>33</v>
      </c>
      <c r="M59" s="16" t="s">
        <v>33</v>
      </c>
      <c r="N59" s="16" t="s">
        <v>33</v>
      </c>
      <c r="O59" s="16" t="s">
        <v>33</v>
      </c>
      <c r="P59" s="16">
        <v>97</v>
      </c>
      <c r="Q59" s="16">
        <v>48</v>
      </c>
      <c r="R59" s="16">
        <v>3</v>
      </c>
      <c r="S59" s="16">
        <v>141</v>
      </c>
      <c r="T59" s="16">
        <v>1</v>
      </c>
      <c r="U59" s="16" t="s">
        <v>62</v>
      </c>
      <c r="V59" s="16">
        <v>43</v>
      </c>
      <c r="W59" s="16">
        <v>29</v>
      </c>
      <c r="X59" s="16">
        <v>73</v>
      </c>
      <c r="Y59" s="16">
        <v>145</v>
      </c>
    </row>
    <row r="60" spans="2:25" ht="12" customHeight="1">
      <c r="B60" s="25"/>
      <c r="C60" s="19" t="s">
        <v>30</v>
      </c>
      <c r="D60" s="29"/>
      <c r="E60" s="30"/>
      <c r="F60" s="16">
        <v>300</v>
      </c>
      <c r="G60" s="16" t="s">
        <v>62</v>
      </c>
      <c r="H60" s="16">
        <v>376</v>
      </c>
      <c r="I60" s="16" t="s">
        <v>33</v>
      </c>
      <c r="J60" s="16" t="s">
        <v>33</v>
      </c>
      <c r="K60" s="16" t="s">
        <v>33</v>
      </c>
      <c r="L60" s="16" t="s">
        <v>33</v>
      </c>
      <c r="M60" s="16" t="s">
        <v>33</v>
      </c>
      <c r="N60" s="16" t="s">
        <v>33</v>
      </c>
      <c r="O60" s="16" t="s">
        <v>33</v>
      </c>
      <c r="P60" s="16">
        <v>193</v>
      </c>
      <c r="Q60" s="16">
        <v>107</v>
      </c>
      <c r="R60" s="16">
        <v>5</v>
      </c>
      <c r="S60" s="16">
        <v>290</v>
      </c>
      <c r="T60" s="16">
        <v>5</v>
      </c>
      <c r="U60" s="16" t="s">
        <v>62</v>
      </c>
      <c r="V60" s="16">
        <v>96</v>
      </c>
      <c r="W60" s="16">
        <v>70</v>
      </c>
      <c r="X60" s="16">
        <v>134</v>
      </c>
      <c r="Y60" s="16">
        <v>300</v>
      </c>
    </row>
    <row r="61" spans="2:25" ht="12" customHeight="1">
      <c r="B61" s="25"/>
      <c r="C61" s="19" t="s">
        <v>31</v>
      </c>
      <c r="D61" s="29"/>
      <c r="E61" s="30"/>
      <c r="F61" s="16">
        <v>9</v>
      </c>
      <c r="G61" s="16" t="s">
        <v>62</v>
      </c>
      <c r="H61" s="16">
        <v>9</v>
      </c>
      <c r="I61" s="16" t="s">
        <v>33</v>
      </c>
      <c r="J61" s="16" t="s">
        <v>33</v>
      </c>
      <c r="K61" s="16" t="s">
        <v>33</v>
      </c>
      <c r="L61" s="16" t="s">
        <v>33</v>
      </c>
      <c r="M61" s="16" t="s">
        <v>33</v>
      </c>
      <c r="N61" s="16" t="s">
        <v>33</v>
      </c>
      <c r="O61" s="16" t="s">
        <v>33</v>
      </c>
      <c r="P61" s="16">
        <v>5</v>
      </c>
      <c r="Q61" s="16">
        <v>4</v>
      </c>
      <c r="R61" s="16">
        <v>1</v>
      </c>
      <c r="S61" s="16">
        <v>8</v>
      </c>
      <c r="T61" s="16" t="s">
        <v>62</v>
      </c>
      <c r="U61" s="16" t="s">
        <v>62</v>
      </c>
      <c r="V61" s="16">
        <v>1</v>
      </c>
      <c r="W61" s="16">
        <v>1</v>
      </c>
      <c r="X61" s="16">
        <v>7</v>
      </c>
      <c r="Y61" s="16">
        <v>9</v>
      </c>
    </row>
    <row r="62" spans="2:25" ht="12" customHeight="1">
      <c r="B62" s="25"/>
      <c r="C62" s="19" t="s">
        <v>23</v>
      </c>
      <c r="D62" s="29"/>
      <c r="E62" s="30"/>
      <c r="F62" s="16">
        <v>10666</v>
      </c>
      <c r="G62" s="16">
        <v>60</v>
      </c>
      <c r="H62" s="16">
        <v>13140</v>
      </c>
      <c r="I62" s="16" t="s">
        <v>33</v>
      </c>
      <c r="J62" s="16" t="s">
        <v>33</v>
      </c>
      <c r="K62" s="16" t="s">
        <v>33</v>
      </c>
      <c r="L62" s="16" t="s">
        <v>33</v>
      </c>
      <c r="M62" s="16" t="s">
        <v>33</v>
      </c>
      <c r="N62" s="16" t="s">
        <v>33</v>
      </c>
      <c r="O62" s="16" t="s">
        <v>33</v>
      </c>
      <c r="P62" s="16">
        <v>8263</v>
      </c>
      <c r="Q62" s="16">
        <v>2403</v>
      </c>
      <c r="R62" s="16">
        <v>812</v>
      </c>
      <c r="S62" s="16">
        <v>9102</v>
      </c>
      <c r="T62" s="16">
        <v>748</v>
      </c>
      <c r="U62" s="16">
        <v>4</v>
      </c>
      <c r="V62" s="16">
        <v>5578</v>
      </c>
      <c r="W62" s="16">
        <v>1066</v>
      </c>
      <c r="X62" s="16">
        <v>4022</v>
      </c>
      <c r="Y62" s="16">
        <v>10666</v>
      </c>
    </row>
    <row r="63" spans="2:25" s="6" customFormat="1" ht="12" customHeight="1">
      <c r="B63" s="25"/>
      <c r="C63" s="31" t="s">
        <v>24</v>
      </c>
      <c r="D63" s="32"/>
      <c r="E63" s="33"/>
      <c r="F63" s="18">
        <f>SUM(F58:F62)</f>
        <v>11147</v>
      </c>
      <c r="G63" s="18">
        <f>SUM(G58:G62)</f>
        <v>60</v>
      </c>
      <c r="H63" s="18">
        <f>SUM(H58:H62)</f>
        <v>13755</v>
      </c>
      <c r="I63" s="18" t="s">
        <v>34</v>
      </c>
      <c r="J63" s="18" t="s">
        <v>34</v>
      </c>
      <c r="K63" s="18" t="s">
        <v>34</v>
      </c>
      <c r="L63" s="18" t="s">
        <v>34</v>
      </c>
      <c r="M63" s="18" t="s">
        <v>34</v>
      </c>
      <c r="N63" s="18" t="s">
        <v>34</v>
      </c>
      <c r="O63" s="18" t="s">
        <v>34</v>
      </c>
      <c r="P63" s="18">
        <f aca="true" t="shared" si="3" ref="P63:X63">SUM(P58:P62)</f>
        <v>8576</v>
      </c>
      <c r="Q63" s="18">
        <f t="shared" si="3"/>
        <v>2571</v>
      </c>
      <c r="R63" s="18">
        <f t="shared" si="3"/>
        <v>822</v>
      </c>
      <c r="S63" s="18">
        <f t="shared" si="3"/>
        <v>9565</v>
      </c>
      <c r="T63" s="18">
        <f t="shared" si="3"/>
        <v>756</v>
      </c>
      <c r="U63" s="18">
        <f t="shared" si="3"/>
        <v>4</v>
      </c>
      <c r="V63" s="18">
        <f t="shared" si="3"/>
        <v>5723</v>
      </c>
      <c r="W63" s="18">
        <f t="shared" si="3"/>
        <v>1168</v>
      </c>
      <c r="X63" s="18">
        <f t="shared" si="3"/>
        <v>4256</v>
      </c>
      <c r="Y63" s="18">
        <v>11147</v>
      </c>
    </row>
    <row r="64" spans="2:25" s="6" customFormat="1" ht="12" customHeight="1">
      <c r="B64" s="8"/>
      <c r="C64" s="26" t="s">
        <v>32</v>
      </c>
      <c r="D64" s="27"/>
      <c r="E64" s="28"/>
      <c r="F64" s="18">
        <v>219</v>
      </c>
      <c r="G64" s="18">
        <v>8</v>
      </c>
      <c r="H64" s="18">
        <v>391</v>
      </c>
      <c r="I64" s="18">
        <v>50</v>
      </c>
      <c r="J64" s="18">
        <v>30</v>
      </c>
      <c r="K64" s="18">
        <v>19</v>
      </c>
      <c r="L64" s="18">
        <v>27</v>
      </c>
      <c r="M64" s="18">
        <v>18</v>
      </c>
      <c r="N64" s="18">
        <v>30</v>
      </c>
      <c r="O64" s="18">
        <v>45</v>
      </c>
      <c r="P64" s="18">
        <v>154</v>
      </c>
      <c r="Q64" s="18">
        <v>65</v>
      </c>
      <c r="R64" s="18">
        <v>5</v>
      </c>
      <c r="S64" s="18">
        <v>146</v>
      </c>
      <c r="T64" s="18">
        <v>68</v>
      </c>
      <c r="U64" s="16" t="s">
        <v>62</v>
      </c>
      <c r="V64" s="18">
        <v>1</v>
      </c>
      <c r="W64" s="18" t="s">
        <v>62</v>
      </c>
      <c r="X64" s="18">
        <v>218</v>
      </c>
      <c r="Y64" s="16">
        <v>219</v>
      </c>
    </row>
    <row r="66" spans="2:3" ht="12" customHeight="1">
      <c r="B66" s="5" t="s">
        <v>35</v>
      </c>
      <c r="C66" s="5"/>
    </row>
    <row r="67" spans="2:7" ht="12" customHeight="1">
      <c r="B67" s="54" t="s">
        <v>88</v>
      </c>
      <c r="C67" s="55"/>
      <c r="D67" s="55"/>
      <c r="E67" s="55"/>
      <c r="F67" s="55"/>
      <c r="G67" s="55"/>
    </row>
    <row r="68" spans="2:25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70" ht="12" customHeight="1">
      <c r="F70" s="12"/>
    </row>
  </sheetData>
  <mergeCells count="76">
    <mergeCell ref="B67:G67"/>
    <mergeCell ref="Y3:Y9"/>
    <mergeCell ref="V3:X3"/>
    <mergeCell ref="R3:U3"/>
    <mergeCell ref="P3:Q3"/>
    <mergeCell ref="U4:U9"/>
    <mergeCell ref="V4:V9"/>
    <mergeCell ref="W4:W9"/>
    <mergeCell ref="X4:X9"/>
    <mergeCell ref="Q4:Q9"/>
    <mergeCell ref="T4:T9"/>
    <mergeCell ref="R4:R9"/>
    <mergeCell ref="S4:S9"/>
    <mergeCell ref="M4:M9"/>
    <mergeCell ref="N4:N9"/>
    <mergeCell ref="O4:O9"/>
    <mergeCell ref="P4:P9"/>
    <mergeCell ref="F4:F9"/>
    <mergeCell ref="G4:G9"/>
    <mergeCell ref="H4:H9"/>
    <mergeCell ref="I3:O3"/>
    <mergeCell ref="K4:K9"/>
    <mergeCell ref="L4:L9"/>
    <mergeCell ref="C38:E38"/>
    <mergeCell ref="I4:I9"/>
    <mergeCell ref="J4:J9"/>
    <mergeCell ref="B3:E9"/>
    <mergeCell ref="B11:E11"/>
    <mergeCell ref="B12:E12"/>
    <mergeCell ref="C13:D13"/>
    <mergeCell ref="B13:B26"/>
    <mergeCell ref="C29:E29"/>
    <mergeCell ref="F3:H3"/>
    <mergeCell ref="C42:E42"/>
    <mergeCell ref="C44:E44"/>
    <mergeCell ref="C40:E40"/>
    <mergeCell ref="C41:E41"/>
    <mergeCell ref="C64:E64"/>
    <mergeCell ref="C45:E45"/>
    <mergeCell ref="C50:E50"/>
    <mergeCell ref="C51:E51"/>
    <mergeCell ref="C52:E52"/>
    <mergeCell ref="C53:E53"/>
    <mergeCell ref="C54:E54"/>
    <mergeCell ref="C56:E56"/>
    <mergeCell ref="C14:D14"/>
    <mergeCell ref="C15:D15"/>
    <mergeCell ref="D25:E25"/>
    <mergeCell ref="D26:E26"/>
    <mergeCell ref="C36:E36"/>
    <mergeCell ref="C27:E27"/>
    <mergeCell ref="C32:E32"/>
    <mergeCell ref="C30:E30"/>
    <mergeCell ref="C28:E28"/>
    <mergeCell ref="C33:E33"/>
    <mergeCell ref="C34:E34"/>
    <mergeCell ref="B58:B63"/>
    <mergeCell ref="C57:E57"/>
    <mergeCell ref="C58:E58"/>
    <mergeCell ref="C59:E59"/>
    <mergeCell ref="C60:E60"/>
    <mergeCell ref="C61:E61"/>
    <mergeCell ref="C62:E62"/>
    <mergeCell ref="C63:E63"/>
    <mergeCell ref="B51:B57"/>
    <mergeCell ref="C55:E55"/>
    <mergeCell ref="C39:E39"/>
    <mergeCell ref="B27:B50"/>
    <mergeCell ref="C43:E43"/>
    <mergeCell ref="C49:E49"/>
    <mergeCell ref="C35:E35"/>
    <mergeCell ref="C46:E46"/>
    <mergeCell ref="C48:E48"/>
    <mergeCell ref="C47:E47"/>
    <mergeCell ref="C31:E31"/>
    <mergeCell ref="C37:E37"/>
  </mergeCells>
  <printOptions/>
  <pageMargins left="0.984251968503937" right="0.3937007874015748" top="0.984251968503937" bottom="0.3937007874015748" header="0.5118110236220472" footer="0.5118110236220472"/>
  <pageSetup fitToHeight="1" fitToWidth="1" horizontalDpi="400" verticalDpi="400" orientation="landscape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2005-08-02T06:57:22Z</cp:lastPrinted>
  <dcterms:created xsi:type="dcterms:W3CDTF">1999-07-27T01:24:56Z</dcterms:created>
  <dcterms:modified xsi:type="dcterms:W3CDTF">2005-08-02T06:57:54Z</dcterms:modified>
  <cp:category/>
  <cp:version/>
  <cp:contentType/>
  <cp:contentStatus/>
</cp:coreProperties>
</file>