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26_出火原因別度数及び損害額" sheetId="1" r:id="rId1"/>
  </sheets>
  <definedNames/>
  <calcPr fullCalcOnLoad="1"/>
</workbook>
</file>

<file path=xl/sharedStrings.xml><?xml version="1.0" encoding="utf-8"?>
<sst xmlns="http://schemas.openxmlformats.org/spreadsheetml/2006/main" count="236" uniqueCount="54">
  <si>
    <t>26.出火原因別度数及び損害額</t>
  </si>
  <si>
    <t>出火原因</t>
  </si>
  <si>
    <t>区　分</t>
  </si>
  <si>
    <t>総数</t>
  </si>
  <si>
    <t>焚火</t>
  </si>
  <si>
    <t>取灰</t>
  </si>
  <si>
    <t>弄火</t>
  </si>
  <si>
    <t>汽車の煤煙</t>
  </si>
  <si>
    <t>電気</t>
  </si>
  <si>
    <t>油類</t>
  </si>
  <si>
    <t>煙突</t>
  </si>
  <si>
    <t>炉火</t>
  </si>
  <si>
    <t>風呂場</t>
  </si>
  <si>
    <t>火鉢</t>
  </si>
  <si>
    <t>提灯・ローソク</t>
  </si>
  <si>
    <t>機械</t>
  </si>
  <si>
    <t>乾燥場</t>
  </si>
  <si>
    <t>消炭</t>
  </si>
  <si>
    <t>放火</t>
  </si>
  <si>
    <t>落雷</t>
  </si>
  <si>
    <t>不明</t>
  </si>
  <si>
    <t>その他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</si>
  <si>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</si>
  <si>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</si>
  <si>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</si>
  <si>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</si>
  <si>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</si>
  <si>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</si>
  <si>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</si>
  <si>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</si>
  <si>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</si>
  <si>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</si>
  <si>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</si>
  <si>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</si>
  <si>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棟数</t>
  </si>
  <si>
    <t>世帯数</t>
  </si>
  <si>
    <t>坪数</t>
  </si>
  <si>
    <t>建物</t>
  </si>
  <si>
    <t>山林原野</t>
  </si>
  <si>
    <t>損害額</t>
  </si>
  <si>
    <t>出火度数</t>
  </si>
  <si>
    <t>件</t>
  </si>
  <si>
    <t>棟</t>
  </si>
  <si>
    <t>坪</t>
  </si>
  <si>
    <t>円</t>
  </si>
  <si>
    <t>かまど</t>
  </si>
  <si>
    <t>こたつ</t>
  </si>
  <si>
    <t>たばこ</t>
  </si>
  <si>
    <t>ストーブ</t>
  </si>
  <si>
    <t>ランプ</t>
  </si>
  <si>
    <t>―</t>
  </si>
  <si>
    <t>―</t>
  </si>
  <si>
    <t>（註）(　）内の数字は山林火災度数を示す。</t>
  </si>
  <si>
    <t>昭和28年（地方課）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</si>
</sst>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.0;[Red]\-#,##0.0"/>
    <numFmt numFmtId="178" formatCode="\(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176" fontId="2" fillId="3" borderId="3" xfId="0" applyNumberFormat="1" applyFont="1" applyFill="1" applyBorder="1" applyAlignment="1">
      <alignment vertical="center"/>
    </xf>
    <xf numFmtId="178" fontId="2" fillId="3" borderId="3" xfId="0" applyNumberFormat="1" applyFont="1" applyFill="1" applyBorder="1" applyAlignment="1">
      <alignment vertical="center"/>
    </xf>
    <xf numFmtId="40" fontId="2" fillId="3" borderId="3" xfId="16" applyNumberFormat="1" applyFont="1" applyFill="1" applyBorder="1" applyAlignment="1">
      <alignment vertical="center"/>
    </xf>
    <xf numFmtId="38" fontId="2" fillId="3" borderId="3" xfId="16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0" fontId="2" fillId="3" borderId="4" xfId="16" applyNumberFormat="1" applyFont="1" applyFill="1" applyBorder="1" applyAlignment="1">
      <alignment vertical="center"/>
    </xf>
    <xf numFmtId="38" fontId="2" fillId="3" borderId="4" xfId="16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0" fontId="2" fillId="0" borderId="5" xfId="16" applyNumberFormat="1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 wrapText="1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3" borderId="7" xfId="0" applyNumberFormat="1" applyFont="1" applyFill="1" applyBorder="1" applyAlignment="1">
      <alignment vertical="center"/>
    </xf>
    <xf numFmtId="178" fontId="2" fillId="3" borderId="7" xfId="0" applyNumberFormat="1" applyFont="1" applyFill="1" applyBorder="1" applyAlignment="1">
      <alignment vertical="center"/>
    </xf>
    <xf numFmtId="40" fontId="2" fillId="3" borderId="7" xfId="16" applyNumberFormat="1" applyFont="1" applyFill="1" applyBorder="1" applyAlignment="1">
      <alignment vertical="center"/>
    </xf>
    <xf numFmtId="38" fontId="2" fillId="3" borderId="7" xfId="16" applyFont="1" applyFill="1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176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8" fontId="3" fillId="3" borderId="11" xfId="16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0" fontId="3" fillId="3" borderId="1" xfId="16" applyNumberFormat="1" applyFont="1" applyFill="1" applyBorder="1" applyAlignment="1">
      <alignment vertical="center"/>
    </xf>
    <xf numFmtId="40" fontId="3" fillId="3" borderId="6" xfId="16" applyNumberFormat="1" applyFont="1" applyFill="1" applyBorder="1" applyAlignment="1">
      <alignment vertical="center"/>
    </xf>
    <xf numFmtId="38" fontId="3" fillId="3" borderId="6" xfId="16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4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000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1" customWidth="1"/>
    <col min="3" max="3" width="5.625" style="1" customWidth="1"/>
    <col min="4" max="15" width="4.50390625" style="1" customWidth="1"/>
    <col min="16" max="16" width="4.375" style="1" customWidth="1"/>
    <col min="17" max="17" width="4.50390625" style="1" customWidth="1"/>
    <col min="18" max="18" width="12.125" style="1" customWidth="1"/>
    <col min="19" max="19" width="9.125" style="1" bestFit="1" customWidth="1"/>
    <col min="20" max="20" width="13.125" style="1" bestFit="1" customWidth="1"/>
    <col min="21" max="16384" width="9.00390625" style="1" customWidth="1"/>
  </cols>
  <sheetData>
    <row r="1" s="42" customFormat="1" ht="14.25">
      <c r="B1" s="42" t="s">
        <v>0</v>
      </c>
    </row>
    <row r="2" ht="12" customHeight="1">
      <c r="R2" s="1" t="s">
        <v>53</v>
      </c>
    </row>
    <row r="3" spans="2:20" ht="12" customHeight="1">
      <c r="B3" s="2" t="s">
        <v>2</v>
      </c>
      <c r="C3" s="47" t="s">
        <v>40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 t="s">
        <v>35</v>
      </c>
      <c r="Q3" s="47" t="s">
        <v>34</v>
      </c>
      <c r="R3" s="47" t="s">
        <v>36</v>
      </c>
      <c r="S3" s="47"/>
      <c r="T3" s="47" t="s">
        <v>39</v>
      </c>
    </row>
    <row r="4" spans="2:20" ht="12" customHeight="1">
      <c r="B4" s="3" t="s">
        <v>1</v>
      </c>
      <c r="C4" s="19" t="s">
        <v>3</v>
      </c>
      <c r="D4" s="19" t="s">
        <v>22</v>
      </c>
      <c r="E4" s="19" t="s">
        <v>23</v>
      </c>
      <c r="F4" s="19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19" t="s">
        <v>32</v>
      </c>
      <c r="O4" s="19" t="s">
        <v>33</v>
      </c>
      <c r="P4" s="47"/>
      <c r="Q4" s="47"/>
      <c r="R4" s="19" t="s">
        <v>37</v>
      </c>
      <c r="S4" s="19" t="s">
        <v>38</v>
      </c>
      <c r="T4" s="47"/>
    </row>
    <row r="5" spans="2:20" ht="12" customHeight="1">
      <c r="B5" s="4"/>
      <c r="C5" s="24" t="s">
        <v>41</v>
      </c>
      <c r="D5" s="24" t="s">
        <v>41</v>
      </c>
      <c r="E5" s="24" t="s">
        <v>41</v>
      </c>
      <c r="F5" s="24" t="s">
        <v>41</v>
      </c>
      <c r="G5" s="24" t="s">
        <v>41</v>
      </c>
      <c r="H5" s="24" t="s">
        <v>41</v>
      </c>
      <c r="I5" s="24" t="s">
        <v>41</v>
      </c>
      <c r="J5" s="24" t="s">
        <v>41</v>
      </c>
      <c r="K5" s="24" t="s">
        <v>41</v>
      </c>
      <c r="L5" s="24" t="s">
        <v>41</v>
      </c>
      <c r="M5" s="24" t="s">
        <v>41</v>
      </c>
      <c r="N5" s="24" t="s">
        <v>41</v>
      </c>
      <c r="O5" s="24" t="s">
        <v>41</v>
      </c>
      <c r="P5" s="25"/>
      <c r="Q5" s="24" t="s">
        <v>42</v>
      </c>
      <c r="R5" s="24" t="s">
        <v>43</v>
      </c>
      <c r="S5" s="24" t="s">
        <v>43</v>
      </c>
      <c r="T5" s="24" t="s">
        <v>44</v>
      </c>
    </row>
    <row r="6" spans="2:20" s="5" customFormat="1" ht="12" customHeight="1">
      <c r="B6" s="43"/>
      <c r="C6" s="30">
        <f aca="true" t="shared" si="0" ref="C6:C17">SUM(D6:O6)</f>
        <v>12</v>
      </c>
      <c r="D6" s="36">
        <v>1</v>
      </c>
      <c r="E6" s="31">
        <v>2</v>
      </c>
      <c r="F6" s="36"/>
      <c r="G6" s="31">
        <v>5</v>
      </c>
      <c r="H6" s="36">
        <v>3</v>
      </c>
      <c r="I6" s="31"/>
      <c r="J6" s="36"/>
      <c r="K6" s="31"/>
      <c r="L6" s="36"/>
      <c r="M6" s="31"/>
      <c r="N6" s="36">
        <v>1</v>
      </c>
      <c r="O6" s="31"/>
      <c r="P6" s="37"/>
      <c r="Q6" s="32"/>
      <c r="R6" s="38"/>
      <c r="S6" s="32"/>
      <c r="T6" s="37"/>
    </row>
    <row r="7" spans="2:20" s="5" customFormat="1" ht="12" customHeight="1">
      <c r="B7" s="44" t="s">
        <v>3</v>
      </c>
      <c r="C7" s="33">
        <f t="shared" si="0"/>
        <v>264</v>
      </c>
      <c r="D7" s="23">
        <v>33</v>
      </c>
      <c r="E7" s="34">
        <v>33</v>
      </c>
      <c r="F7" s="23">
        <v>46</v>
      </c>
      <c r="G7" s="34">
        <v>31</v>
      </c>
      <c r="H7" s="23">
        <v>18</v>
      </c>
      <c r="I7" s="34">
        <v>7</v>
      </c>
      <c r="J7" s="23">
        <v>10</v>
      </c>
      <c r="K7" s="34">
        <v>15</v>
      </c>
      <c r="L7" s="23">
        <v>9</v>
      </c>
      <c r="M7" s="34">
        <v>13</v>
      </c>
      <c r="N7" s="23">
        <v>27</v>
      </c>
      <c r="O7" s="34">
        <v>22</v>
      </c>
      <c r="P7" s="23">
        <f>SUM(P9:P34)</f>
        <v>307</v>
      </c>
      <c r="Q7" s="34">
        <f>SUM(Q9:Q34)</f>
        <v>490</v>
      </c>
      <c r="R7" s="39">
        <f>SUM(R9:R34)</f>
        <v>13754.97</v>
      </c>
      <c r="S7" s="35">
        <f>SUM(S9:S34)</f>
        <v>415260</v>
      </c>
      <c r="T7" s="40">
        <f>SUM(T9:T34)</f>
        <v>375501284</v>
      </c>
    </row>
    <row r="8" spans="2:20" ht="12" customHeight="1">
      <c r="B8" s="45"/>
      <c r="C8" s="26">
        <f t="shared" si="0"/>
        <v>1</v>
      </c>
      <c r="D8" s="27"/>
      <c r="E8" s="27"/>
      <c r="F8" s="27"/>
      <c r="G8" s="27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  <c r="S8" s="29"/>
      <c r="T8" s="29"/>
    </row>
    <row r="9" spans="2:20" ht="12" customHeight="1">
      <c r="B9" s="18" t="s">
        <v>4</v>
      </c>
      <c r="C9" s="11">
        <f t="shared" si="0"/>
        <v>10</v>
      </c>
      <c r="D9" s="11">
        <v>3</v>
      </c>
      <c r="E9" s="11">
        <v>1</v>
      </c>
      <c r="F9" s="11">
        <v>1</v>
      </c>
      <c r="G9" s="11">
        <v>1</v>
      </c>
      <c r="H9" s="11">
        <v>1</v>
      </c>
      <c r="I9" s="21" t="s">
        <v>50</v>
      </c>
      <c r="J9" s="11">
        <v>1</v>
      </c>
      <c r="K9" s="11">
        <v>1</v>
      </c>
      <c r="L9" s="21" t="s">
        <v>50</v>
      </c>
      <c r="M9" s="21" t="s">
        <v>50</v>
      </c>
      <c r="N9" s="21" t="s">
        <v>50</v>
      </c>
      <c r="O9" s="11">
        <v>1</v>
      </c>
      <c r="P9" s="11">
        <v>9</v>
      </c>
      <c r="Q9" s="11">
        <v>16</v>
      </c>
      <c r="R9" s="12">
        <v>526.25</v>
      </c>
      <c r="S9" s="13">
        <v>4500</v>
      </c>
      <c r="T9" s="13">
        <v>10950710</v>
      </c>
    </row>
    <row r="10" spans="2:20" ht="12" customHeight="1">
      <c r="B10" s="46" t="s">
        <v>5</v>
      </c>
      <c r="C10" s="14">
        <f t="shared" si="0"/>
        <v>14</v>
      </c>
      <c r="D10" s="14">
        <v>1</v>
      </c>
      <c r="E10" s="14">
        <v>1</v>
      </c>
      <c r="F10" s="14">
        <v>4</v>
      </c>
      <c r="G10" s="14">
        <v>2</v>
      </c>
      <c r="H10" s="20" t="s">
        <v>50</v>
      </c>
      <c r="I10" s="20" t="s">
        <v>50</v>
      </c>
      <c r="J10" s="20" t="s">
        <v>50</v>
      </c>
      <c r="K10" s="20" t="s">
        <v>50</v>
      </c>
      <c r="L10" s="20" t="s">
        <v>50</v>
      </c>
      <c r="M10" s="14">
        <v>1</v>
      </c>
      <c r="N10" s="14">
        <v>3</v>
      </c>
      <c r="O10" s="14">
        <v>2</v>
      </c>
      <c r="P10" s="14">
        <v>10</v>
      </c>
      <c r="Q10" s="14">
        <v>27</v>
      </c>
      <c r="R10" s="15">
        <v>451.38</v>
      </c>
      <c r="S10" s="22" t="s">
        <v>50</v>
      </c>
      <c r="T10" s="16">
        <v>6805550</v>
      </c>
    </row>
    <row r="11" spans="2:20" ht="12" customHeight="1">
      <c r="B11" s="46" t="s">
        <v>45</v>
      </c>
      <c r="C11" s="14">
        <f t="shared" si="0"/>
        <v>19</v>
      </c>
      <c r="D11" s="14">
        <v>2</v>
      </c>
      <c r="E11" s="14">
        <v>6</v>
      </c>
      <c r="F11" s="14">
        <v>3</v>
      </c>
      <c r="G11" s="14">
        <v>1</v>
      </c>
      <c r="H11" s="20" t="s">
        <v>50</v>
      </c>
      <c r="I11" s="20" t="s">
        <v>50</v>
      </c>
      <c r="J11" s="20" t="s">
        <v>50</v>
      </c>
      <c r="K11" s="14">
        <v>3</v>
      </c>
      <c r="L11" s="20" t="s">
        <v>50</v>
      </c>
      <c r="M11" s="20" t="s">
        <v>50</v>
      </c>
      <c r="N11" s="14">
        <v>2</v>
      </c>
      <c r="O11" s="14">
        <v>2</v>
      </c>
      <c r="P11" s="14">
        <v>16</v>
      </c>
      <c r="Q11" s="14">
        <v>21</v>
      </c>
      <c r="R11" s="15">
        <v>342.75</v>
      </c>
      <c r="S11" s="22" t="s">
        <v>50</v>
      </c>
      <c r="T11" s="16">
        <v>3568750</v>
      </c>
    </row>
    <row r="12" spans="2:20" ht="12" customHeight="1">
      <c r="B12" s="46" t="s">
        <v>46</v>
      </c>
      <c r="C12" s="14">
        <f t="shared" si="0"/>
        <v>15</v>
      </c>
      <c r="D12" s="14">
        <v>2</v>
      </c>
      <c r="E12" s="14">
        <v>5</v>
      </c>
      <c r="F12" s="14">
        <v>3</v>
      </c>
      <c r="G12" s="14">
        <v>2</v>
      </c>
      <c r="H12" s="20" t="s">
        <v>50</v>
      </c>
      <c r="I12" s="20" t="s">
        <v>50</v>
      </c>
      <c r="J12" s="20" t="s">
        <v>50</v>
      </c>
      <c r="K12" s="20" t="s">
        <v>50</v>
      </c>
      <c r="L12" s="20" t="s">
        <v>50</v>
      </c>
      <c r="M12" s="20" t="s">
        <v>50</v>
      </c>
      <c r="N12" s="14">
        <v>3</v>
      </c>
      <c r="O12" s="20" t="s">
        <v>50</v>
      </c>
      <c r="P12" s="14">
        <v>22</v>
      </c>
      <c r="Q12" s="14">
        <v>35</v>
      </c>
      <c r="R12" s="15">
        <v>796.7</v>
      </c>
      <c r="S12" s="22" t="s">
        <v>50</v>
      </c>
      <c r="T12" s="16">
        <v>6959200</v>
      </c>
    </row>
    <row r="13" spans="2:20" ht="12" customHeight="1">
      <c r="B13" s="46" t="s">
        <v>6</v>
      </c>
      <c r="C13" s="14">
        <f t="shared" si="0"/>
        <v>37</v>
      </c>
      <c r="D13" s="14">
        <v>9</v>
      </c>
      <c r="E13" s="14">
        <v>1</v>
      </c>
      <c r="F13" s="14">
        <v>7</v>
      </c>
      <c r="G13" s="14">
        <v>4</v>
      </c>
      <c r="H13" s="14">
        <v>5</v>
      </c>
      <c r="I13" s="20" t="s">
        <v>50</v>
      </c>
      <c r="J13" s="14">
        <v>1</v>
      </c>
      <c r="K13" s="14">
        <v>3</v>
      </c>
      <c r="L13" s="14">
        <v>1</v>
      </c>
      <c r="M13" s="14">
        <v>2</v>
      </c>
      <c r="N13" s="14">
        <v>2</v>
      </c>
      <c r="O13" s="14">
        <v>2</v>
      </c>
      <c r="P13" s="14">
        <v>28</v>
      </c>
      <c r="Q13" s="14">
        <v>53</v>
      </c>
      <c r="R13" s="15">
        <v>907</v>
      </c>
      <c r="S13" s="22" t="s">
        <v>50</v>
      </c>
      <c r="T13" s="16">
        <v>7292120</v>
      </c>
    </row>
    <row r="14" spans="2:20" ht="12" customHeight="1">
      <c r="B14" s="46" t="s">
        <v>7</v>
      </c>
      <c r="C14" s="14">
        <f t="shared" si="0"/>
        <v>2</v>
      </c>
      <c r="D14" s="14">
        <v>1</v>
      </c>
      <c r="E14" s="20" t="s">
        <v>50</v>
      </c>
      <c r="F14" s="20" t="s">
        <v>50</v>
      </c>
      <c r="G14" s="14">
        <v>1</v>
      </c>
      <c r="H14" s="20" t="s">
        <v>50</v>
      </c>
      <c r="I14" s="20" t="s">
        <v>50</v>
      </c>
      <c r="J14" s="20" t="s">
        <v>50</v>
      </c>
      <c r="K14" s="20" t="s">
        <v>50</v>
      </c>
      <c r="L14" s="20" t="s">
        <v>50</v>
      </c>
      <c r="M14" s="20" t="s">
        <v>50</v>
      </c>
      <c r="N14" s="20" t="s">
        <v>50</v>
      </c>
      <c r="O14" s="20" t="s">
        <v>50</v>
      </c>
      <c r="P14" s="14">
        <v>1</v>
      </c>
      <c r="Q14" s="14">
        <v>2</v>
      </c>
      <c r="R14" s="15">
        <v>21</v>
      </c>
      <c r="S14" s="22" t="s">
        <v>50</v>
      </c>
      <c r="T14" s="16">
        <v>255000</v>
      </c>
    </row>
    <row r="15" spans="2:20" ht="12" customHeight="1">
      <c r="B15" s="46" t="s">
        <v>8</v>
      </c>
      <c r="C15" s="14">
        <f t="shared" si="0"/>
        <v>11</v>
      </c>
      <c r="D15" s="20" t="s">
        <v>50</v>
      </c>
      <c r="E15" s="14">
        <v>2</v>
      </c>
      <c r="F15" s="20" t="s">
        <v>50</v>
      </c>
      <c r="G15" s="14">
        <v>1</v>
      </c>
      <c r="H15" s="14">
        <v>1</v>
      </c>
      <c r="I15" s="14">
        <v>2</v>
      </c>
      <c r="J15" s="14">
        <v>1</v>
      </c>
      <c r="K15" s="20" t="s">
        <v>50</v>
      </c>
      <c r="L15" s="14">
        <v>1</v>
      </c>
      <c r="M15" s="14">
        <v>1</v>
      </c>
      <c r="N15" s="14">
        <v>1</v>
      </c>
      <c r="O15" s="14">
        <v>1</v>
      </c>
      <c r="P15" s="14">
        <v>13</v>
      </c>
      <c r="Q15" s="14">
        <v>16</v>
      </c>
      <c r="R15" s="15">
        <v>920.5</v>
      </c>
      <c r="S15" s="22" t="s">
        <v>50</v>
      </c>
      <c r="T15" s="16">
        <v>102430500</v>
      </c>
    </row>
    <row r="16" spans="2:20" ht="12" customHeight="1">
      <c r="B16" s="6"/>
      <c r="C16" s="7">
        <f t="shared" si="0"/>
        <v>6</v>
      </c>
      <c r="D16" s="17"/>
      <c r="E16" s="8">
        <v>1</v>
      </c>
      <c r="F16" s="8"/>
      <c r="G16" s="8">
        <v>3</v>
      </c>
      <c r="H16" s="8">
        <v>2</v>
      </c>
      <c r="I16" s="17"/>
      <c r="J16" s="17"/>
      <c r="K16" s="17"/>
      <c r="L16" s="17"/>
      <c r="M16" s="17"/>
      <c r="N16" s="17"/>
      <c r="O16" s="17"/>
      <c r="P16" s="17"/>
      <c r="Q16" s="17"/>
      <c r="R16" s="9"/>
      <c r="S16" s="10"/>
      <c r="T16" s="10"/>
    </row>
    <row r="17" spans="2:20" ht="12" customHeight="1">
      <c r="B17" s="6" t="s">
        <v>47</v>
      </c>
      <c r="C17" s="11">
        <f t="shared" si="0"/>
        <v>12</v>
      </c>
      <c r="D17" s="21" t="s">
        <v>50</v>
      </c>
      <c r="E17" s="11">
        <v>3</v>
      </c>
      <c r="F17" s="11">
        <v>2</v>
      </c>
      <c r="G17" s="11">
        <v>1</v>
      </c>
      <c r="H17" s="21"/>
      <c r="I17" s="21" t="s">
        <v>50</v>
      </c>
      <c r="J17" s="11">
        <v>1</v>
      </c>
      <c r="K17" s="11">
        <v>1</v>
      </c>
      <c r="L17" s="11">
        <v>1</v>
      </c>
      <c r="M17" s="11">
        <v>3</v>
      </c>
      <c r="N17" s="21" t="s">
        <v>50</v>
      </c>
      <c r="O17" s="21" t="s">
        <v>50</v>
      </c>
      <c r="P17" s="11">
        <v>3</v>
      </c>
      <c r="Q17" s="11">
        <v>19</v>
      </c>
      <c r="R17" s="12">
        <v>1056.24</v>
      </c>
      <c r="S17" s="13">
        <v>14430</v>
      </c>
      <c r="T17" s="13">
        <v>27057700</v>
      </c>
    </row>
    <row r="18" spans="2:20" ht="12" customHeight="1">
      <c r="B18" s="46" t="s">
        <v>48</v>
      </c>
      <c r="C18" s="14">
        <f aca="true" t="shared" si="1" ref="C18:C30">SUM(D18:O18)</f>
        <v>3</v>
      </c>
      <c r="D18" s="14">
        <v>2</v>
      </c>
      <c r="E18" s="20" t="s">
        <v>51</v>
      </c>
      <c r="F18" s="20" t="s">
        <v>51</v>
      </c>
      <c r="G18" s="20" t="s">
        <v>51</v>
      </c>
      <c r="H18" s="20" t="s">
        <v>51</v>
      </c>
      <c r="I18" s="20" t="s">
        <v>51</v>
      </c>
      <c r="J18" s="20" t="s">
        <v>51</v>
      </c>
      <c r="K18" s="20" t="s">
        <v>51</v>
      </c>
      <c r="L18" s="20" t="s">
        <v>51</v>
      </c>
      <c r="M18" s="20" t="s">
        <v>51</v>
      </c>
      <c r="N18" s="20" t="s">
        <v>51</v>
      </c>
      <c r="O18" s="14">
        <v>1</v>
      </c>
      <c r="P18" s="14">
        <v>5</v>
      </c>
      <c r="Q18" s="14">
        <v>9</v>
      </c>
      <c r="R18" s="15">
        <v>195.25</v>
      </c>
      <c r="S18" s="22" t="s">
        <v>51</v>
      </c>
      <c r="T18" s="16">
        <v>2358800</v>
      </c>
    </row>
    <row r="19" spans="2:20" ht="12" customHeight="1">
      <c r="B19" s="46" t="s">
        <v>9</v>
      </c>
      <c r="C19" s="14">
        <f t="shared" si="1"/>
        <v>5</v>
      </c>
      <c r="D19" s="20" t="s">
        <v>51</v>
      </c>
      <c r="E19" s="20" t="s">
        <v>51</v>
      </c>
      <c r="F19" s="20" t="s">
        <v>51</v>
      </c>
      <c r="G19" s="14">
        <v>1</v>
      </c>
      <c r="H19" s="20" t="s">
        <v>51</v>
      </c>
      <c r="I19" s="20" t="s">
        <v>51</v>
      </c>
      <c r="J19" s="14">
        <v>1</v>
      </c>
      <c r="K19" s="20" t="s">
        <v>51</v>
      </c>
      <c r="L19" s="20" t="s">
        <v>51</v>
      </c>
      <c r="M19" s="14">
        <v>1</v>
      </c>
      <c r="N19" s="14">
        <v>1</v>
      </c>
      <c r="O19" s="14">
        <v>1</v>
      </c>
      <c r="P19" s="20" t="s">
        <v>51</v>
      </c>
      <c r="Q19" s="14">
        <v>2</v>
      </c>
      <c r="R19" s="15">
        <v>26.5</v>
      </c>
      <c r="S19" s="22" t="s">
        <v>51</v>
      </c>
      <c r="T19" s="16">
        <v>234200</v>
      </c>
    </row>
    <row r="20" spans="2:20" ht="12" customHeight="1">
      <c r="B20" s="46" t="s">
        <v>10</v>
      </c>
      <c r="C20" s="14">
        <f t="shared" si="1"/>
        <v>17</v>
      </c>
      <c r="D20" s="14">
        <v>4</v>
      </c>
      <c r="E20" s="14">
        <v>1</v>
      </c>
      <c r="F20" s="14">
        <v>4</v>
      </c>
      <c r="G20" s="14">
        <v>5</v>
      </c>
      <c r="H20" s="14">
        <v>1</v>
      </c>
      <c r="I20" s="20" t="s">
        <v>51</v>
      </c>
      <c r="J20" s="20" t="s">
        <v>51</v>
      </c>
      <c r="K20" s="20" t="s">
        <v>51</v>
      </c>
      <c r="L20" s="20" t="s">
        <v>51</v>
      </c>
      <c r="M20" s="20" t="s">
        <v>51</v>
      </c>
      <c r="N20" s="14">
        <v>1</v>
      </c>
      <c r="O20" s="14">
        <v>1</v>
      </c>
      <c r="P20" s="14">
        <v>7</v>
      </c>
      <c r="Q20" s="14">
        <v>18</v>
      </c>
      <c r="R20" s="15">
        <v>382.15</v>
      </c>
      <c r="S20" s="22" t="s">
        <v>51</v>
      </c>
      <c r="T20" s="16">
        <v>5282850</v>
      </c>
    </row>
    <row r="21" spans="2:20" ht="12" customHeight="1">
      <c r="B21" s="46" t="s">
        <v>11</v>
      </c>
      <c r="C21" s="14">
        <f t="shared" si="1"/>
        <v>3</v>
      </c>
      <c r="D21" s="20" t="s">
        <v>51</v>
      </c>
      <c r="E21" s="14">
        <v>1</v>
      </c>
      <c r="F21" s="14">
        <v>1</v>
      </c>
      <c r="G21" s="20" t="s">
        <v>51</v>
      </c>
      <c r="H21" s="20" t="s">
        <v>51</v>
      </c>
      <c r="I21" s="20" t="s">
        <v>51</v>
      </c>
      <c r="J21" s="20" t="s">
        <v>51</v>
      </c>
      <c r="K21" s="20" t="s">
        <v>51</v>
      </c>
      <c r="L21" s="20" t="s">
        <v>51</v>
      </c>
      <c r="M21" s="20" t="s">
        <v>51</v>
      </c>
      <c r="N21" s="20" t="s">
        <v>51</v>
      </c>
      <c r="O21" s="14">
        <v>1</v>
      </c>
      <c r="P21" s="14">
        <v>3</v>
      </c>
      <c r="Q21" s="14">
        <v>4</v>
      </c>
      <c r="R21" s="15">
        <v>61.8</v>
      </c>
      <c r="S21" s="22" t="s">
        <v>51</v>
      </c>
      <c r="T21" s="16">
        <v>390000</v>
      </c>
    </row>
    <row r="22" spans="2:20" ht="12" customHeight="1">
      <c r="B22" s="46" t="s">
        <v>12</v>
      </c>
      <c r="C22" s="14">
        <f t="shared" si="1"/>
        <v>9</v>
      </c>
      <c r="D22" s="20" t="s">
        <v>51</v>
      </c>
      <c r="E22" s="20" t="s">
        <v>51</v>
      </c>
      <c r="F22" s="14">
        <v>3</v>
      </c>
      <c r="G22" s="14">
        <v>1</v>
      </c>
      <c r="H22" s="14">
        <v>1</v>
      </c>
      <c r="I22" s="20" t="s">
        <v>51</v>
      </c>
      <c r="J22" s="14">
        <v>2</v>
      </c>
      <c r="K22" s="20" t="s">
        <v>51</v>
      </c>
      <c r="L22" s="20" t="s">
        <v>51</v>
      </c>
      <c r="M22" s="20" t="s">
        <v>51</v>
      </c>
      <c r="N22" s="14">
        <v>1</v>
      </c>
      <c r="O22" s="14">
        <v>1</v>
      </c>
      <c r="P22" s="14">
        <v>40</v>
      </c>
      <c r="Q22" s="14">
        <v>21</v>
      </c>
      <c r="R22" s="15">
        <v>636</v>
      </c>
      <c r="S22" s="22" t="s">
        <v>51</v>
      </c>
      <c r="T22" s="16">
        <v>8102100</v>
      </c>
    </row>
    <row r="23" spans="2:20" ht="12" customHeight="1">
      <c r="B23" s="46" t="s">
        <v>13</v>
      </c>
      <c r="C23" s="14">
        <f t="shared" si="1"/>
        <v>6</v>
      </c>
      <c r="D23" s="20" t="s">
        <v>51</v>
      </c>
      <c r="E23" s="14">
        <v>2</v>
      </c>
      <c r="F23" s="14">
        <v>1</v>
      </c>
      <c r="G23" s="20" t="s">
        <v>51</v>
      </c>
      <c r="H23" s="20" t="s">
        <v>51</v>
      </c>
      <c r="I23" s="14">
        <v>1</v>
      </c>
      <c r="J23" s="20" t="s">
        <v>51</v>
      </c>
      <c r="K23" s="20" t="s">
        <v>51</v>
      </c>
      <c r="L23" s="14">
        <v>1</v>
      </c>
      <c r="M23" s="20" t="s">
        <v>51</v>
      </c>
      <c r="N23" s="14">
        <v>1</v>
      </c>
      <c r="O23" s="20" t="s">
        <v>51</v>
      </c>
      <c r="P23" s="14">
        <v>5</v>
      </c>
      <c r="Q23" s="14">
        <v>9</v>
      </c>
      <c r="R23" s="15">
        <v>550.75</v>
      </c>
      <c r="S23" s="22" t="s">
        <v>51</v>
      </c>
      <c r="T23" s="16">
        <v>17680000</v>
      </c>
    </row>
    <row r="24" spans="2:20" ht="12" customHeight="1">
      <c r="B24" s="46" t="s">
        <v>14</v>
      </c>
      <c r="C24" s="14">
        <f t="shared" si="1"/>
        <v>7</v>
      </c>
      <c r="D24" s="14">
        <v>1</v>
      </c>
      <c r="E24" s="20" t="s">
        <v>51</v>
      </c>
      <c r="F24" s="14">
        <v>1</v>
      </c>
      <c r="G24" s="20" t="s">
        <v>51</v>
      </c>
      <c r="H24" s="14">
        <v>1</v>
      </c>
      <c r="I24" s="20" t="s">
        <v>51</v>
      </c>
      <c r="J24" s="20" t="s">
        <v>51</v>
      </c>
      <c r="K24" s="20" t="s">
        <v>51</v>
      </c>
      <c r="L24" s="20" t="s">
        <v>51</v>
      </c>
      <c r="M24" s="14">
        <v>2</v>
      </c>
      <c r="N24" s="14">
        <v>2</v>
      </c>
      <c r="O24" s="20" t="s">
        <v>51</v>
      </c>
      <c r="P24" s="14">
        <v>5</v>
      </c>
      <c r="Q24" s="14">
        <v>13</v>
      </c>
      <c r="R24" s="15">
        <v>469.25</v>
      </c>
      <c r="S24" s="22" t="s">
        <v>51</v>
      </c>
      <c r="T24" s="16">
        <v>10313000</v>
      </c>
    </row>
    <row r="25" spans="2:20" ht="12" customHeight="1">
      <c r="B25" s="46" t="s">
        <v>15</v>
      </c>
      <c r="C25" s="14">
        <f t="shared" si="1"/>
        <v>6</v>
      </c>
      <c r="D25" s="20" t="s">
        <v>51</v>
      </c>
      <c r="E25" s="20" t="s">
        <v>51</v>
      </c>
      <c r="F25" s="20" t="s">
        <v>51</v>
      </c>
      <c r="G25" s="14">
        <v>1</v>
      </c>
      <c r="H25" s="20" t="s">
        <v>51</v>
      </c>
      <c r="I25" s="14">
        <v>2</v>
      </c>
      <c r="J25" s="20" t="s">
        <v>51</v>
      </c>
      <c r="K25" s="20" t="s">
        <v>51</v>
      </c>
      <c r="L25" s="14">
        <v>2</v>
      </c>
      <c r="M25" s="14">
        <v>1</v>
      </c>
      <c r="N25" s="20" t="s">
        <v>51</v>
      </c>
      <c r="O25" s="20" t="s">
        <v>51</v>
      </c>
      <c r="P25" s="14">
        <v>21</v>
      </c>
      <c r="Q25" s="14">
        <v>12</v>
      </c>
      <c r="R25" s="15">
        <v>559.75</v>
      </c>
      <c r="S25" s="22" t="s">
        <v>51</v>
      </c>
      <c r="T25" s="16">
        <v>18407500</v>
      </c>
    </row>
    <row r="26" spans="2:20" ht="12" customHeight="1">
      <c r="B26" s="46" t="s">
        <v>16</v>
      </c>
      <c r="C26" s="14">
        <f t="shared" si="1"/>
        <v>2</v>
      </c>
      <c r="D26" s="20" t="s">
        <v>51</v>
      </c>
      <c r="E26" s="20" t="s">
        <v>51</v>
      </c>
      <c r="F26" s="14">
        <v>1</v>
      </c>
      <c r="G26" s="20" t="s">
        <v>51</v>
      </c>
      <c r="H26" s="14">
        <v>1</v>
      </c>
      <c r="I26" s="20" t="s">
        <v>51</v>
      </c>
      <c r="J26" s="20" t="s">
        <v>51</v>
      </c>
      <c r="K26" s="20" t="s">
        <v>51</v>
      </c>
      <c r="L26" s="20" t="s">
        <v>51</v>
      </c>
      <c r="M26" s="20" t="s">
        <v>51</v>
      </c>
      <c r="N26" s="20" t="s">
        <v>51</v>
      </c>
      <c r="O26" s="20" t="s">
        <v>51</v>
      </c>
      <c r="P26" s="14">
        <v>22</v>
      </c>
      <c r="Q26" s="14">
        <v>26</v>
      </c>
      <c r="R26" s="15">
        <v>342</v>
      </c>
      <c r="S26" s="22" t="s">
        <v>51</v>
      </c>
      <c r="T26" s="16">
        <v>7803500</v>
      </c>
    </row>
    <row r="27" spans="2:20" ht="12" customHeight="1">
      <c r="B27" s="46" t="s">
        <v>17</v>
      </c>
      <c r="C27" s="14">
        <f t="shared" si="1"/>
        <v>3</v>
      </c>
      <c r="D27" s="20" t="s">
        <v>51</v>
      </c>
      <c r="E27" s="20" t="s">
        <v>51</v>
      </c>
      <c r="F27" s="14">
        <v>1</v>
      </c>
      <c r="G27" s="20" t="s">
        <v>51</v>
      </c>
      <c r="H27" s="14">
        <v>1</v>
      </c>
      <c r="I27" s="20" t="s">
        <v>51</v>
      </c>
      <c r="J27" s="20" t="s">
        <v>51</v>
      </c>
      <c r="K27" s="20" t="s">
        <v>51</v>
      </c>
      <c r="L27" s="20" t="s">
        <v>51</v>
      </c>
      <c r="M27" s="20" t="s">
        <v>51</v>
      </c>
      <c r="N27" s="14">
        <v>1</v>
      </c>
      <c r="O27" s="20" t="s">
        <v>51</v>
      </c>
      <c r="P27" s="14">
        <v>1</v>
      </c>
      <c r="Q27" s="14">
        <v>2</v>
      </c>
      <c r="R27" s="15">
        <v>26</v>
      </c>
      <c r="S27" s="22" t="s">
        <v>51</v>
      </c>
      <c r="T27" s="16">
        <v>360100</v>
      </c>
    </row>
    <row r="28" spans="2:20" ht="12" customHeight="1">
      <c r="B28" s="46" t="s">
        <v>49</v>
      </c>
      <c r="C28" s="14">
        <f t="shared" si="1"/>
        <v>1</v>
      </c>
      <c r="D28" s="20" t="s">
        <v>51</v>
      </c>
      <c r="E28" s="20" t="s">
        <v>51</v>
      </c>
      <c r="F28" s="20" t="s">
        <v>51</v>
      </c>
      <c r="G28" s="20" t="s">
        <v>51</v>
      </c>
      <c r="H28" s="20" t="s">
        <v>51</v>
      </c>
      <c r="I28" s="20" t="s">
        <v>51</v>
      </c>
      <c r="J28" s="20" t="s">
        <v>51</v>
      </c>
      <c r="K28" s="20" t="s">
        <v>51</v>
      </c>
      <c r="L28" s="14">
        <v>1</v>
      </c>
      <c r="M28" s="20" t="s">
        <v>51</v>
      </c>
      <c r="N28" s="20" t="s">
        <v>51</v>
      </c>
      <c r="O28" s="20" t="s">
        <v>51</v>
      </c>
      <c r="P28" s="14">
        <v>1</v>
      </c>
      <c r="Q28" s="14">
        <v>1</v>
      </c>
      <c r="R28" s="15">
        <v>48</v>
      </c>
      <c r="S28" s="22" t="s">
        <v>51</v>
      </c>
      <c r="T28" s="16">
        <v>500000</v>
      </c>
    </row>
    <row r="29" spans="2:20" ht="12" customHeight="1">
      <c r="B29" s="46" t="s">
        <v>18</v>
      </c>
      <c r="C29" s="14">
        <f t="shared" si="1"/>
        <v>3</v>
      </c>
      <c r="D29" s="20" t="s">
        <v>51</v>
      </c>
      <c r="E29" s="14">
        <v>1</v>
      </c>
      <c r="F29" s="20" t="s">
        <v>51</v>
      </c>
      <c r="G29" s="14">
        <v>1</v>
      </c>
      <c r="H29" s="14">
        <v>1</v>
      </c>
      <c r="I29" s="20" t="s">
        <v>51</v>
      </c>
      <c r="J29" s="20" t="s">
        <v>51</v>
      </c>
      <c r="K29" s="20" t="s">
        <v>51</v>
      </c>
      <c r="L29" s="20" t="s">
        <v>51</v>
      </c>
      <c r="M29" s="20" t="s">
        <v>51</v>
      </c>
      <c r="N29" s="20" t="s">
        <v>51</v>
      </c>
      <c r="O29" s="20" t="s">
        <v>51</v>
      </c>
      <c r="P29" s="14">
        <v>1</v>
      </c>
      <c r="Q29" s="14">
        <v>4</v>
      </c>
      <c r="R29" s="15">
        <v>26</v>
      </c>
      <c r="S29" s="22" t="s">
        <v>51</v>
      </c>
      <c r="T29" s="16">
        <v>153000</v>
      </c>
    </row>
    <row r="30" spans="2:20" ht="12" customHeight="1">
      <c r="B30" s="46" t="s">
        <v>19</v>
      </c>
      <c r="C30" s="14">
        <f t="shared" si="1"/>
        <v>2</v>
      </c>
      <c r="D30" s="20" t="s">
        <v>51</v>
      </c>
      <c r="E30" s="20" t="s">
        <v>51</v>
      </c>
      <c r="F30" s="14">
        <v>1</v>
      </c>
      <c r="G30" s="20" t="s">
        <v>51</v>
      </c>
      <c r="H30" s="14">
        <v>1</v>
      </c>
      <c r="I30" s="20" t="s">
        <v>51</v>
      </c>
      <c r="J30" s="20" t="s">
        <v>51</v>
      </c>
      <c r="K30" s="20" t="s">
        <v>51</v>
      </c>
      <c r="L30" s="20" t="s">
        <v>51</v>
      </c>
      <c r="M30" s="20" t="s">
        <v>51</v>
      </c>
      <c r="N30" s="20" t="s">
        <v>51</v>
      </c>
      <c r="O30" s="20" t="s">
        <v>51</v>
      </c>
      <c r="P30" s="14">
        <v>2</v>
      </c>
      <c r="Q30" s="14">
        <v>5</v>
      </c>
      <c r="R30" s="15">
        <v>177.64</v>
      </c>
      <c r="S30" s="22" t="s">
        <v>51</v>
      </c>
      <c r="T30" s="16">
        <v>3100000</v>
      </c>
    </row>
    <row r="31" spans="2:20" ht="12" customHeight="1">
      <c r="B31" s="45"/>
      <c r="C31" s="7">
        <f>SUM(D31:O31)</f>
        <v>4</v>
      </c>
      <c r="D31" s="8">
        <v>1</v>
      </c>
      <c r="E31" s="8">
        <v>1</v>
      </c>
      <c r="F31" s="8"/>
      <c r="G31" s="8"/>
      <c r="H31" s="8">
        <v>1</v>
      </c>
      <c r="I31" s="8"/>
      <c r="J31" s="8"/>
      <c r="K31" s="8"/>
      <c r="L31" s="8"/>
      <c r="M31" s="8"/>
      <c r="N31" s="8">
        <v>1</v>
      </c>
      <c r="O31" s="8"/>
      <c r="P31" s="17"/>
      <c r="Q31" s="17"/>
      <c r="R31" s="9"/>
      <c r="S31" s="10"/>
      <c r="T31" s="10"/>
    </row>
    <row r="32" spans="2:20" ht="12" customHeight="1">
      <c r="B32" s="18" t="s">
        <v>20</v>
      </c>
      <c r="C32" s="11">
        <f>SUM(D32:O32)</f>
        <v>47</v>
      </c>
      <c r="D32" s="11">
        <v>8</v>
      </c>
      <c r="E32" s="11">
        <v>6</v>
      </c>
      <c r="F32" s="11">
        <v>11</v>
      </c>
      <c r="G32" s="11">
        <v>4</v>
      </c>
      <c r="H32" s="21"/>
      <c r="I32" s="21" t="s">
        <v>50</v>
      </c>
      <c r="J32" s="11">
        <v>1</v>
      </c>
      <c r="K32" s="11">
        <v>4</v>
      </c>
      <c r="L32" s="11">
        <v>1</v>
      </c>
      <c r="M32" s="11">
        <v>2</v>
      </c>
      <c r="N32" s="11">
        <v>4</v>
      </c>
      <c r="O32" s="11">
        <v>6</v>
      </c>
      <c r="P32" s="11">
        <v>46</v>
      </c>
      <c r="Q32" s="11">
        <v>110</v>
      </c>
      <c r="R32" s="12">
        <v>3530.82</v>
      </c>
      <c r="S32" s="13">
        <v>156330</v>
      </c>
      <c r="T32" s="13">
        <v>110033224</v>
      </c>
    </row>
    <row r="33" spans="2:20" ht="12" customHeight="1">
      <c r="B33" s="6"/>
      <c r="C33" s="7">
        <f>SUM(D33:O33)</f>
        <v>1</v>
      </c>
      <c r="D33" s="17"/>
      <c r="E33" s="17"/>
      <c r="F33" s="17"/>
      <c r="G33" s="8">
        <v>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9"/>
      <c r="S33" s="10"/>
      <c r="T33" s="10"/>
    </row>
    <row r="34" spans="2:20" ht="12" customHeight="1">
      <c r="B34" s="18" t="s">
        <v>21</v>
      </c>
      <c r="C34" s="11">
        <f>SUM(D34:O34)</f>
        <v>30</v>
      </c>
      <c r="D34" s="21" t="s">
        <v>50</v>
      </c>
      <c r="E34" s="11">
        <v>3</v>
      </c>
      <c r="F34" s="11">
        <v>2</v>
      </c>
      <c r="G34" s="11">
        <v>5</v>
      </c>
      <c r="H34" s="11">
        <v>4</v>
      </c>
      <c r="I34" s="11">
        <v>2</v>
      </c>
      <c r="J34" s="11">
        <v>2</v>
      </c>
      <c r="K34" s="11">
        <v>3</v>
      </c>
      <c r="L34" s="11">
        <v>1</v>
      </c>
      <c r="M34" s="21" t="s">
        <v>50</v>
      </c>
      <c r="N34" s="11">
        <v>5</v>
      </c>
      <c r="O34" s="11">
        <v>3</v>
      </c>
      <c r="P34" s="11">
        <v>46</v>
      </c>
      <c r="Q34" s="11">
        <v>65</v>
      </c>
      <c r="R34" s="12">
        <v>1701.24</v>
      </c>
      <c r="S34" s="13">
        <v>240000</v>
      </c>
      <c r="T34" s="13">
        <v>25463480</v>
      </c>
    </row>
    <row r="36" s="41" customFormat="1" ht="9">
      <c r="B36" s="41" t="s">
        <v>52</v>
      </c>
    </row>
  </sheetData>
  <mergeCells count="5">
    <mergeCell ref="T3:T4"/>
    <mergeCell ref="C3:O3"/>
    <mergeCell ref="Q3:Q4"/>
    <mergeCell ref="P3:P4"/>
    <mergeCell ref="R3:S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2002-11-15T01:24:35Z</dcterms:created>
  <dcterms:modified xsi:type="dcterms:W3CDTF">2003-01-13T23:52:32Z</dcterms:modified>
  <cp:category/>
  <cp:version/>
  <cp:contentType/>
  <cp:contentStatus/>
</cp:coreProperties>
</file>