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080" windowHeight="4275" activeTab="0"/>
  </bookViews>
  <sheets>
    <sheet name="月別火災発生件数及び損害額" sheetId="1" r:id="rId1"/>
  </sheets>
  <definedNames>
    <definedName name="_xlnm.Print_Area" localSheetId="0">'月別火災発生件数及び損害額'!$A$1:$U$21</definedName>
  </definedNames>
  <calcPr fullCalcOnLoad="1"/>
</workbook>
</file>

<file path=xl/sharedStrings.xml><?xml version="1.0" encoding="utf-8"?>
<sst xmlns="http://schemas.openxmlformats.org/spreadsheetml/2006/main" count="58" uniqueCount="40">
  <si>
    <t>件</t>
  </si>
  <si>
    <t xml:space="preserve"> </t>
  </si>
  <si>
    <t>10</t>
  </si>
  <si>
    <t>11</t>
  </si>
  <si>
    <t>12</t>
  </si>
  <si>
    <t>月</t>
  </si>
  <si>
    <t>月</t>
  </si>
  <si>
    <t>計</t>
  </si>
  <si>
    <t>建物</t>
  </si>
  <si>
    <t>林野</t>
  </si>
  <si>
    <t>車両</t>
  </si>
  <si>
    <t>その他</t>
  </si>
  <si>
    <t>焼損棟数</t>
  </si>
  <si>
    <t>死者</t>
  </si>
  <si>
    <t>負傷者</t>
  </si>
  <si>
    <t>資料：県消防防災課</t>
  </si>
  <si>
    <t>棟</t>
  </si>
  <si>
    <t>人</t>
  </si>
  <si>
    <t>世帯</t>
  </si>
  <si>
    <t>㎡</t>
  </si>
  <si>
    <t>千円</t>
  </si>
  <si>
    <t>出火件数</t>
  </si>
  <si>
    <t>焼損面積</t>
  </si>
  <si>
    <t>損害額</t>
  </si>
  <si>
    <t>a</t>
  </si>
  <si>
    <t>罹災人員</t>
  </si>
  <si>
    <t>罹災世帯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</si>
  <si>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</si>
  <si>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</si>
  <si>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</si>
  <si>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</si>
  <si>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</si>
  <si>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</si>
  <si>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</si>
  <si>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</si>
  <si>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</si>
  <si>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平成17年</t>
  </si>
  <si>
    <t>２６－２ 月別火災発生件数及び損害額 （平成18年）</t>
  </si>
  <si>
    <t>平成18年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</si>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</sst>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#,##0_ ;[Red]\-#,##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41" fontId="2" fillId="0" borderId="1" xfId="0" applyNumberFormat="1" applyFont="1" applyBorder="1" applyAlignment="1">
      <alignment horizontal="right" vertical="center" wrapText="1"/>
    </xf>
    <xf numFmtId="41" fontId="3" fillId="0" borderId="1" xfId="0" applyNumberFormat="1" applyFont="1" applyBorder="1" applyAlignment="1">
      <alignment horizontal="right" vertical="center" wrapText="1"/>
    </xf>
    <xf numFmtId="41" fontId="7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 shrinkToFit="1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1" fontId="8" fillId="0" borderId="5" xfId="0" applyNumberFormat="1" applyFont="1" applyBorder="1" applyAlignment="1">
      <alignment horizontal="right" vertical="center" wrapText="1"/>
    </xf>
    <xf numFmtId="41" fontId="8" fillId="0" borderId="6" xfId="0" applyNumberFormat="1" applyFont="1" applyBorder="1" applyAlignment="1">
      <alignment horizontal="right" vertical="center" wrapText="1"/>
    </xf>
    <xf numFmtId="0" fontId="8" fillId="0" borderId="6" xfId="0" applyNumberFormat="1" applyFont="1" applyBorder="1" applyAlignment="1">
      <alignment horizontal="right" vertical="center" wrapText="1"/>
    </xf>
    <xf numFmtId="41" fontId="8" fillId="0" borderId="13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distributed" vertical="center" wrapText="1"/>
    </xf>
    <xf numFmtId="0" fontId="2" fillId="3" borderId="2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zoomScale="115" zoomScaleNormal="115" zoomScaleSheetLayoutView="11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S14" sqref="S14:S15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5.00390625" style="1" customWidth="1"/>
    <col min="4" max="4" width="2.875" style="1" customWidth="1"/>
    <col min="5" max="16" width="10.125" style="1" customWidth="1"/>
    <col min="17" max="18" width="11.75390625" style="1" customWidth="1"/>
    <col min="19" max="21" width="10.125" style="1" customWidth="1"/>
    <col min="22" max="22" width="10.375" style="1" bestFit="1" customWidth="1"/>
    <col min="23" max="16384" width="9.00390625" style="1" customWidth="1"/>
  </cols>
  <sheetData>
    <row r="1" ht="14.25" customHeight="1">
      <c r="B1" s="13" t="s">
        <v>37</v>
      </c>
    </row>
    <row r="2" spans="5:22" ht="12" customHeight="1"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1" ht="12" customHeight="1">
      <c r="A3" s="1" t="s">
        <v>1</v>
      </c>
      <c r="B3" s="42" t="s">
        <v>6</v>
      </c>
      <c r="C3" s="43"/>
      <c r="D3" s="44"/>
      <c r="E3" s="39" t="s">
        <v>21</v>
      </c>
      <c r="F3" s="40"/>
      <c r="G3" s="40"/>
      <c r="H3" s="40"/>
      <c r="I3" s="41"/>
      <c r="J3" s="48" t="s">
        <v>12</v>
      </c>
      <c r="K3" s="48" t="s">
        <v>25</v>
      </c>
      <c r="L3" s="48" t="s">
        <v>26</v>
      </c>
      <c r="M3" s="39" t="s">
        <v>22</v>
      </c>
      <c r="N3" s="41"/>
      <c r="O3" s="48" t="s">
        <v>13</v>
      </c>
      <c r="P3" s="48" t="s">
        <v>14</v>
      </c>
      <c r="Q3" s="39" t="s">
        <v>23</v>
      </c>
      <c r="R3" s="40"/>
      <c r="S3" s="40"/>
      <c r="T3" s="40"/>
      <c r="U3" s="41"/>
    </row>
    <row r="4" spans="2:21" ht="12" customHeight="1">
      <c r="B4" s="45"/>
      <c r="C4" s="46"/>
      <c r="D4" s="47"/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49"/>
      <c r="K4" s="49"/>
      <c r="L4" s="49"/>
      <c r="M4" s="12" t="s">
        <v>8</v>
      </c>
      <c r="N4" s="12" t="s">
        <v>9</v>
      </c>
      <c r="O4" s="49"/>
      <c r="P4" s="49"/>
      <c r="Q4" s="12" t="s">
        <v>7</v>
      </c>
      <c r="R4" s="12" t="s">
        <v>8</v>
      </c>
      <c r="S4" s="12" t="s">
        <v>9</v>
      </c>
      <c r="T4" s="12" t="s">
        <v>10</v>
      </c>
      <c r="U4" s="12" t="s">
        <v>11</v>
      </c>
    </row>
    <row r="5" spans="2:21" ht="12" customHeight="1">
      <c r="B5" s="3"/>
      <c r="C5" s="5"/>
      <c r="D5" s="4"/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24</v>
      </c>
      <c r="O5" s="2" t="s">
        <v>17</v>
      </c>
      <c r="P5" s="2" t="s">
        <v>17</v>
      </c>
      <c r="Q5" s="2" t="s">
        <v>20</v>
      </c>
      <c r="R5" s="2" t="s">
        <v>20</v>
      </c>
      <c r="S5" s="2" t="s">
        <v>20</v>
      </c>
      <c r="T5" s="2" t="s">
        <v>20</v>
      </c>
      <c r="U5" s="2" t="s">
        <v>20</v>
      </c>
    </row>
    <row r="6" spans="2:21" ht="12" customHeight="1">
      <c r="B6" s="38" t="s">
        <v>36</v>
      </c>
      <c r="C6" s="38"/>
      <c r="D6" s="38"/>
      <c r="E6" s="22">
        <v>945</v>
      </c>
      <c r="F6" s="16">
        <v>558</v>
      </c>
      <c r="G6" s="16">
        <v>36</v>
      </c>
      <c r="H6" s="16">
        <v>122</v>
      </c>
      <c r="I6" s="16">
        <v>229</v>
      </c>
      <c r="J6" s="16">
        <v>851</v>
      </c>
      <c r="K6" s="16">
        <v>1378</v>
      </c>
      <c r="L6" s="16">
        <v>497</v>
      </c>
      <c r="M6" s="16">
        <v>35758</v>
      </c>
      <c r="N6" s="16">
        <v>672</v>
      </c>
      <c r="O6" s="16">
        <v>38</v>
      </c>
      <c r="P6" s="16">
        <v>162</v>
      </c>
      <c r="Q6" s="31">
        <v>2430560</v>
      </c>
      <c r="R6" s="18">
        <v>2349302</v>
      </c>
      <c r="S6" s="16">
        <v>1349</v>
      </c>
      <c r="T6" s="16">
        <v>54780</v>
      </c>
      <c r="U6" s="18">
        <v>25129</v>
      </c>
    </row>
    <row r="7" spans="2:23" s="7" customFormat="1" ht="12" customHeight="1">
      <c r="B7" s="37" t="s">
        <v>38</v>
      </c>
      <c r="C7" s="37"/>
      <c r="D7" s="37"/>
      <c r="E7" s="17">
        <f>SUM(F7:I7)</f>
        <v>901</v>
      </c>
      <c r="F7" s="17">
        <f>SUM(F8:F19)</f>
        <v>528</v>
      </c>
      <c r="G7" s="17">
        <f aca="true" t="shared" si="0" ref="G7:U7">SUM(G8:G19)</f>
        <v>34</v>
      </c>
      <c r="H7" s="17">
        <f t="shared" si="0"/>
        <v>142</v>
      </c>
      <c r="I7" s="17">
        <f t="shared" si="0"/>
        <v>197</v>
      </c>
      <c r="J7" s="17">
        <f t="shared" si="0"/>
        <v>786</v>
      </c>
      <c r="K7" s="17">
        <f t="shared" si="0"/>
        <v>1346</v>
      </c>
      <c r="L7" s="17">
        <f t="shared" si="0"/>
        <v>494</v>
      </c>
      <c r="M7" s="17">
        <f t="shared" si="0"/>
        <v>30752</v>
      </c>
      <c r="N7" s="17">
        <f t="shared" si="0"/>
        <v>382</v>
      </c>
      <c r="O7" s="17">
        <f t="shared" si="0"/>
        <v>41</v>
      </c>
      <c r="P7" s="17">
        <f t="shared" si="0"/>
        <v>144</v>
      </c>
      <c r="Q7" s="17">
        <f>SUM(Q8:Q19)</f>
        <v>2207412</v>
      </c>
      <c r="R7" s="17">
        <f t="shared" si="0"/>
        <v>2094498</v>
      </c>
      <c r="S7" s="17">
        <f t="shared" si="0"/>
        <v>3444</v>
      </c>
      <c r="T7" s="17">
        <f t="shared" si="0"/>
        <v>77482</v>
      </c>
      <c r="U7" s="17">
        <f t="shared" si="0"/>
        <v>31988</v>
      </c>
      <c r="V7" s="15"/>
      <c r="W7" s="15"/>
    </row>
    <row r="8" spans="2:23" ht="12" customHeight="1">
      <c r="B8" s="11"/>
      <c r="C8" s="10" t="s">
        <v>27</v>
      </c>
      <c r="D8" s="9" t="s">
        <v>5</v>
      </c>
      <c r="E8" s="16">
        <f aca="true" t="shared" si="1" ref="E8:E19">SUM(F8:I8)</f>
        <v>98</v>
      </c>
      <c r="F8" s="28">
        <v>49</v>
      </c>
      <c r="G8" s="20">
        <v>6</v>
      </c>
      <c r="H8" s="20">
        <v>14</v>
      </c>
      <c r="I8" s="20">
        <v>29</v>
      </c>
      <c r="J8" s="21">
        <v>72</v>
      </c>
      <c r="K8" s="21">
        <v>133</v>
      </c>
      <c r="L8" s="21">
        <v>46</v>
      </c>
      <c r="M8" s="21">
        <v>2560</v>
      </c>
      <c r="N8" s="21">
        <v>62</v>
      </c>
      <c r="O8" s="21">
        <v>8</v>
      </c>
      <c r="P8" s="20">
        <v>21</v>
      </c>
      <c r="Q8" s="32">
        <f>SUM(R8:U8)</f>
        <v>201464</v>
      </c>
      <c r="R8" s="23">
        <v>194043</v>
      </c>
      <c r="S8" s="34">
        <v>2004</v>
      </c>
      <c r="T8" s="20">
        <v>2405</v>
      </c>
      <c r="U8" s="25">
        <v>3012</v>
      </c>
      <c r="V8" s="15"/>
      <c r="W8" s="15"/>
    </row>
    <row r="9" spans="2:23" ht="12" customHeight="1">
      <c r="B9" s="11"/>
      <c r="C9" s="10" t="s">
        <v>28</v>
      </c>
      <c r="D9" s="8"/>
      <c r="E9" s="16">
        <f t="shared" si="1"/>
        <v>94</v>
      </c>
      <c r="F9" s="21">
        <v>58</v>
      </c>
      <c r="G9" s="20">
        <v>2</v>
      </c>
      <c r="H9" s="20">
        <v>5</v>
      </c>
      <c r="I9" s="20">
        <v>29</v>
      </c>
      <c r="J9" s="21">
        <v>84</v>
      </c>
      <c r="K9" s="21">
        <v>137</v>
      </c>
      <c r="L9" s="21">
        <v>47</v>
      </c>
      <c r="M9" s="21">
        <v>4157</v>
      </c>
      <c r="N9" s="21">
        <v>3</v>
      </c>
      <c r="O9" s="21">
        <v>7</v>
      </c>
      <c r="P9" s="20">
        <v>22</v>
      </c>
      <c r="Q9" s="32">
        <f>SUM(R9:U9)</f>
        <v>235203</v>
      </c>
      <c r="R9" s="24">
        <v>227121</v>
      </c>
      <c r="S9" s="20">
        <v>3</v>
      </c>
      <c r="T9" s="20">
        <v>6076</v>
      </c>
      <c r="U9" s="26">
        <v>2003</v>
      </c>
      <c r="V9" s="15"/>
      <c r="W9" s="15"/>
    </row>
    <row r="10" spans="2:23" ht="12" customHeight="1">
      <c r="B10" s="11"/>
      <c r="C10" s="10" t="s">
        <v>29</v>
      </c>
      <c r="D10" s="8"/>
      <c r="E10" s="16">
        <f t="shared" si="1"/>
        <v>134</v>
      </c>
      <c r="F10" s="21">
        <v>66</v>
      </c>
      <c r="G10" s="20">
        <v>8</v>
      </c>
      <c r="H10" s="20">
        <v>17</v>
      </c>
      <c r="I10" s="20">
        <v>43</v>
      </c>
      <c r="J10" s="21">
        <v>101</v>
      </c>
      <c r="K10" s="21">
        <v>214</v>
      </c>
      <c r="L10" s="21">
        <v>81</v>
      </c>
      <c r="M10" s="21">
        <v>4807</v>
      </c>
      <c r="N10" s="21">
        <v>74</v>
      </c>
      <c r="O10" s="21">
        <v>2</v>
      </c>
      <c r="P10" s="20">
        <v>15</v>
      </c>
      <c r="Q10" s="32">
        <f aca="true" t="shared" si="2" ref="Q10:Q19">SUM(R10:U10)</f>
        <v>329193</v>
      </c>
      <c r="R10" s="32">
        <v>316699</v>
      </c>
      <c r="S10" s="32">
        <v>509</v>
      </c>
      <c r="T10" s="32">
        <v>9082</v>
      </c>
      <c r="U10" s="32">
        <v>2903</v>
      </c>
      <c r="V10" s="15"/>
      <c r="W10" s="15"/>
    </row>
    <row r="11" spans="2:23" ht="12" customHeight="1">
      <c r="B11" s="11"/>
      <c r="C11" s="10" t="s">
        <v>30</v>
      </c>
      <c r="D11" s="8"/>
      <c r="E11" s="16">
        <f t="shared" si="1"/>
        <v>114</v>
      </c>
      <c r="F11" s="21">
        <v>59</v>
      </c>
      <c r="G11" s="20">
        <v>6</v>
      </c>
      <c r="H11" s="20">
        <v>20</v>
      </c>
      <c r="I11" s="20">
        <v>29</v>
      </c>
      <c r="J11" s="21">
        <v>86</v>
      </c>
      <c r="K11" s="21">
        <v>118</v>
      </c>
      <c r="L11" s="21">
        <v>50</v>
      </c>
      <c r="M11" s="21">
        <v>2418</v>
      </c>
      <c r="N11" s="21">
        <v>113</v>
      </c>
      <c r="O11" s="21">
        <v>4</v>
      </c>
      <c r="P11" s="20">
        <v>15</v>
      </c>
      <c r="Q11" s="32">
        <f t="shared" si="2"/>
        <v>223270</v>
      </c>
      <c r="R11" s="32">
        <v>198815</v>
      </c>
      <c r="S11" s="32">
        <v>878</v>
      </c>
      <c r="T11" s="32">
        <v>12905</v>
      </c>
      <c r="U11" s="32">
        <v>10672</v>
      </c>
      <c r="V11" s="15"/>
      <c r="W11" s="15"/>
    </row>
    <row r="12" spans="2:23" ht="12" customHeight="1">
      <c r="B12" s="11"/>
      <c r="C12" s="10" t="s">
        <v>31</v>
      </c>
      <c r="D12" s="8"/>
      <c r="E12" s="16">
        <f t="shared" si="1"/>
        <v>62</v>
      </c>
      <c r="F12" s="21">
        <v>36</v>
      </c>
      <c r="G12" s="33">
        <v>4</v>
      </c>
      <c r="H12" s="20">
        <v>10</v>
      </c>
      <c r="I12" s="20">
        <v>12</v>
      </c>
      <c r="J12" s="21">
        <v>60</v>
      </c>
      <c r="K12" s="21">
        <v>73</v>
      </c>
      <c r="L12" s="21">
        <v>32</v>
      </c>
      <c r="M12" s="21">
        <v>2041</v>
      </c>
      <c r="N12" s="34">
        <v>118</v>
      </c>
      <c r="O12" s="21">
        <v>1</v>
      </c>
      <c r="P12" s="20">
        <v>3</v>
      </c>
      <c r="Q12" s="32">
        <f t="shared" si="2"/>
        <v>106636</v>
      </c>
      <c r="R12" s="32">
        <v>100270</v>
      </c>
      <c r="S12" s="32">
        <v>50</v>
      </c>
      <c r="T12" s="32">
        <v>5956</v>
      </c>
      <c r="U12" s="32">
        <v>360</v>
      </c>
      <c r="V12" s="15"/>
      <c r="W12" s="15"/>
    </row>
    <row r="13" spans="2:23" ht="12" customHeight="1">
      <c r="B13" s="11"/>
      <c r="C13" s="10" t="s">
        <v>32</v>
      </c>
      <c r="D13" s="8"/>
      <c r="E13" s="16">
        <f t="shared" si="1"/>
        <v>48</v>
      </c>
      <c r="F13" s="21">
        <v>25</v>
      </c>
      <c r="G13" s="33">
        <v>1</v>
      </c>
      <c r="H13" s="20">
        <v>13</v>
      </c>
      <c r="I13" s="20">
        <v>9</v>
      </c>
      <c r="J13" s="21">
        <v>32</v>
      </c>
      <c r="K13" s="21">
        <v>66</v>
      </c>
      <c r="L13" s="21">
        <v>21</v>
      </c>
      <c r="M13" s="21">
        <v>1177</v>
      </c>
      <c r="N13" s="35" t="s">
        <v>39</v>
      </c>
      <c r="O13" s="35" t="s">
        <v>39</v>
      </c>
      <c r="P13" s="20">
        <v>7</v>
      </c>
      <c r="Q13" s="32">
        <f t="shared" si="2"/>
        <v>62276</v>
      </c>
      <c r="R13" s="24">
        <v>50746</v>
      </c>
      <c r="S13" s="33">
        <v>0</v>
      </c>
      <c r="T13" s="20">
        <v>10952</v>
      </c>
      <c r="U13" s="27">
        <v>578</v>
      </c>
      <c r="V13" s="15"/>
      <c r="W13" s="15"/>
    </row>
    <row r="14" spans="2:23" ht="12" customHeight="1">
      <c r="B14" s="11"/>
      <c r="C14" s="10" t="s">
        <v>33</v>
      </c>
      <c r="D14" s="8"/>
      <c r="E14" s="16">
        <f t="shared" si="1"/>
        <v>54</v>
      </c>
      <c r="F14" s="21">
        <v>34</v>
      </c>
      <c r="G14" s="33">
        <v>0</v>
      </c>
      <c r="H14" s="20">
        <v>15</v>
      </c>
      <c r="I14" s="20">
        <v>5</v>
      </c>
      <c r="J14" s="21">
        <v>43</v>
      </c>
      <c r="K14" s="21">
        <v>79</v>
      </c>
      <c r="L14" s="21">
        <v>27</v>
      </c>
      <c r="M14" s="21">
        <v>1322</v>
      </c>
      <c r="N14" s="34">
        <v>0</v>
      </c>
      <c r="O14" s="34">
        <v>4</v>
      </c>
      <c r="P14" s="20">
        <v>15</v>
      </c>
      <c r="Q14" s="32">
        <f t="shared" si="2"/>
        <v>144708</v>
      </c>
      <c r="R14" s="24">
        <v>134821</v>
      </c>
      <c r="S14" s="33">
        <v>0</v>
      </c>
      <c r="T14" s="20">
        <v>8236</v>
      </c>
      <c r="U14" s="26">
        <v>1651</v>
      </c>
      <c r="V14" s="15"/>
      <c r="W14" s="15"/>
    </row>
    <row r="15" spans="2:23" ht="12" customHeight="1">
      <c r="B15" s="11"/>
      <c r="C15" s="10" t="s">
        <v>34</v>
      </c>
      <c r="D15" s="8"/>
      <c r="E15" s="16">
        <f t="shared" si="1"/>
        <v>53</v>
      </c>
      <c r="F15" s="21">
        <v>33</v>
      </c>
      <c r="G15" s="33">
        <v>0</v>
      </c>
      <c r="H15" s="20">
        <v>14</v>
      </c>
      <c r="I15" s="20">
        <v>6</v>
      </c>
      <c r="J15" s="21">
        <v>47</v>
      </c>
      <c r="K15" s="21">
        <v>68</v>
      </c>
      <c r="L15" s="21">
        <v>25</v>
      </c>
      <c r="M15" s="21">
        <v>1996</v>
      </c>
      <c r="N15" s="34">
        <v>0</v>
      </c>
      <c r="O15" s="21">
        <v>2</v>
      </c>
      <c r="P15" s="20">
        <v>12</v>
      </c>
      <c r="Q15" s="32">
        <f t="shared" si="2"/>
        <v>274075</v>
      </c>
      <c r="R15" s="24">
        <v>261959</v>
      </c>
      <c r="S15" s="33">
        <v>0</v>
      </c>
      <c r="T15" s="20">
        <v>6510</v>
      </c>
      <c r="U15" s="26">
        <v>5606</v>
      </c>
      <c r="V15" s="15"/>
      <c r="W15" s="15"/>
    </row>
    <row r="16" spans="2:23" ht="12" customHeight="1">
      <c r="B16" s="11"/>
      <c r="C16" s="10" t="s">
        <v>35</v>
      </c>
      <c r="D16" s="8"/>
      <c r="E16" s="16">
        <f t="shared" si="1"/>
        <v>38</v>
      </c>
      <c r="F16" s="21">
        <v>25</v>
      </c>
      <c r="G16" s="33">
        <v>1</v>
      </c>
      <c r="H16" s="20">
        <v>5</v>
      </c>
      <c r="I16" s="20">
        <v>7</v>
      </c>
      <c r="J16" s="21">
        <v>38</v>
      </c>
      <c r="K16" s="21">
        <v>69</v>
      </c>
      <c r="L16" s="21">
        <v>34</v>
      </c>
      <c r="M16" s="21">
        <v>2113</v>
      </c>
      <c r="N16" s="34">
        <v>0</v>
      </c>
      <c r="O16" s="34">
        <v>0</v>
      </c>
      <c r="P16" s="20">
        <v>4</v>
      </c>
      <c r="Q16" s="32">
        <f t="shared" si="2"/>
        <v>70643</v>
      </c>
      <c r="R16" s="24">
        <v>62608</v>
      </c>
      <c r="S16" s="33">
        <v>0</v>
      </c>
      <c r="T16" s="20">
        <v>7822</v>
      </c>
      <c r="U16" s="26">
        <v>213</v>
      </c>
      <c r="V16" s="15"/>
      <c r="W16" s="15"/>
    </row>
    <row r="17" spans="2:23" ht="12" customHeight="1">
      <c r="B17" s="11"/>
      <c r="C17" s="10" t="s">
        <v>2</v>
      </c>
      <c r="D17" s="8"/>
      <c r="E17" s="16">
        <f t="shared" si="1"/>
        <v>57</v>
      </c>
      <c r="F17" s="21">
        <v>42</v>
      </c>
      <c r="G17" s="33">
        <v>1</v>
      </c>
      <c r="H17" s="20">
        <v>9</v>
      </c>
      <c r="I17" s="20">
        <v>5</v>
      </c>
      <c r="J17" s="21">
        <v>74</v>
      </c>
      <c r="K17" s="21">
        <v>110</v>
      </c>
      <c r="L17" s="21">
        <v>39</v>
      </c>
      <c r="M17" s="21">
        <v>3056</v>
      </c>
      <c r="N17" s="34">
        <v>0</v>
      </c>
      <c r="O17" s="21">
        <v>6</v>
      </c>
      <c r="P17" s="20">
        <v>8</v>
      </c>
      <c r="Q17" s="32">
        <f t="shared" si="2"/>
        <v>285350</v>
      </c>
      <c r="R17" s="24">
        <v>280371</v>
      </c>
      <c r="S17" s="33">
        <v>0</v>
      </c>
      <c r="T17" s="20">
        <v>1131</v>
      </c>
      <c r="U17" s="26">
        <v>3848</v>
      </c>
      <c r="V17" s="15"/>
      <c r="W17" s="15"/>
    </row>
    <row r="18" spans="2:23" ht="12" customHeight="1">
      <c r="B18" s="11"/>
      <c r="C18" s="10" t="s">
        <v>3</v>
      </c>
      <c r="D18" s="8"/>
      <c r="E18" s="16">
        <f t="shared" si="1"/>
        <v>83</v>
      </c>
      <c r="F18" s="29">
        <v>57</v>
      </c>
      <c r="G18" s="33">
        <v>2</v>
      </c>
      <c r="H18" s="20">
        <v>15</v>
      </c>
      <c r="I18" s="20">
        <v>9</v>
      </c>
      <c r="J18" s="21">
        <v>80</v>
      </c>
      <c r="K18" s="21">
        <v>132</v>
      </c>
      <c r="L18" s="21">
        <v>49</v>
      </c>
      <c r="M18" s="21">
        <v>3298</v>
      </c>
      <c r="N18" s="30">
        <v>3</v>
      </c>
      <c r="O18" s="21">
        <v>4</v>
      </c>
      <c r="P18" s="20">
        <v>13</v>
      </c>
      <c r="Q18" s="32">
        <f t="shared" si="2"/>
        <v>158303</v>
      </c>
      <c r="R18" s="24">
        <v>153989</v>
      </c>
      <c r="S18" s="33">
        <v>0</v>
      </c>
      <c r="T18" s="20">
        <v>4095</v>
      </c>
      <c r="U18" s="26">
        <v>219</v>
      </c>
      <c r="V18" s="15"/>
      <c r="W18" s="15"/>
    </row>
    <row r="19" spans="2:23" ht="12" customHeight="1">
      <c r="B19" s="11"/>
      <c r="C19" s="10" t="s">
        <v>4</v>
      </c>
      <c r="D19" s="8"/>
      <c r="E19" s="16">
        <f t="shared" si="1"/>
        <v>66</v>
      </c>
      <c r="F19" s="32">
        <v>44</v>
      </c>
      <c r="G19" s="32">
        <v>3</v>
      </c>
      <c r="H19" s="32">
        <v>5</v>
      </c>
      <c r="I19" s="32">
        <v>14</v>
      </c>
      <c r="J19" s="32">
        <v>69</v>
      </c>
      <c r="K19" s="32">
        <v>147</v>
      </c>
      <c r="L19" s="32">
        <v>43</v>
      </c>
      <c r="M19" s="32">
        <v>1807</v>
      </c>
      <c r="N19" s="32">
        <v>9</v>
      </c>
      <c r="O19" s="32">
        <v>3</v>
      </c>
      <c r="P19" s="32">
        <v>9</v>
      </c>
      <c r="Q19" s="32">
        <f t="shared" si="2"/>
        <v>116291</v>
      </c>
      <c r="R19" s="32">
        <v>113056</v>
      </c>
      <c r="S19" s="36">
        <v>0</v>
      </c>
      <c r="T19" s="32">
        <v>2312</v>
      </c>
      <c r="U19" s="32">
        <v>923</v>
      </c>
      <c r="V19" s="15"/>
      <c r="W19" s="15"/>
    </row>
    <row r="20" spans="2:21" ht="12" customHeight="1">
      <c r="B20" s="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ht="12" customHeight="1">
      <c r="B21" s="6" t="s">
        <v>15</v>
      </c>
    </row>
    <row r="22" ht="12" customHeight="1">
      <c r="B22" s="6"/>
    </row>
    <row r="23" spans="2:21" ht="12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9"/>
      <c r="S23" s="6"/>
      <c r="T23" s="6"/>
      <c r="U23" s="6"/>
    </row>
  </sheetData>
  <mergeCells count="11">
    <mergeCell ref="E3:I3"/>
    <mergeCell ref="B7:D7"/>
    <mergeCell ref="B6:D6"/>
    <mergeCell ref="Q3:U3"/>
    <mergeCell ref="B3:D4"/>
    <mergeCell ref="J3:J4"/>
    <mergeCell ref="K3:K4"/>
    <mergeCell ref="L3:L4"/>
    <mergeCell ref="O3:O4"/>
    <mergeCell ref="P3:P4"/>
    <mergeCell ref="M3:N3"/>
  </mergeCells>
  <printOptions/>
  <pageMargins left="0.984251968503937" right="0.3937007874015748" top="0.984251968503937" bottom="0.984251968503937" header="0.5118110236220472" footer="0.5118110236220472"/>
  <pageSetup fitToHeight="1" fitToWidth="1" horizontalDpi="360" verticalDpi="360" orientation="landscape" paperSize="9" scale="70" r:id="rId1"/>
  <headerFooter alignWithMargins="0">
    <oddHeader>&amp;L&amp;F</oddHeader>
  </headerFooter>
  <colBreaks count="1" manualBreakCount="1">
    <brk id="12" max="65535" man="1"/>
  </colBreaks>
  <ignoredErrors>
    <ignoredError sqref="C1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2006-03-03T01:09:27Z</cp:lastPrinted>
  <dcterms:created xsi:type="dcterms:W3CDTF">1999-07-27T01:24:56Z</dcterms:created>
  <dcterms:modified xsi:type="dcterms:W3CDTF">2008-09-03T04:35:39Z</dcterms:modified>
  <cp:category/>
  <cp:version/>
  <cp:contentType/>
  <cp:contentStatus/>
</cp:coreProperties>
</file>