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880" windowHeight="3360" activeTab="0"/>
  </bookViews>
  <sheets>
    <sheet name="(4)_月別火災度数及び損害調" sheetId="1" r:id="rId1"/>
  </sheets>
  <definedNames/>
  <calcPr fullCalcOnLoad="1"/>
</workbook>
</file>

<file path=xl/sharedStrings.xml><?xml version="1.0" encoding="utf-8"?>
<sst xmlns="http://schemas.openxmlformats.org/spreadsheetml/2006/main" count="87" uniqueCount="43">
  <si>
    <t>件</t>
  </si>
  <si>
    <t xml:space="preserve"> 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</si>
  <si>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</si>
  <si>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</si>
  <si>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</si>
  <si>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</si>
  <si>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</si>
  <si>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</si>
  <si>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</si>
  <si>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</si>
  <si>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</si>
  <si>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</si>
  <si>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</si>
  <si>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建物</t>
  </si>
  <si>
    <t>林野</t>
  </si>
  <si>
    <t>その他</t>
  </si>
  <si>
    <t>件数</t>
  </si>
  <si>
    <t>棟数</t>
  </si>
  <si>
    <t>死者</t>
  </si>
  <si>
    <t>棟</t>
  </si>
  <si>
    <t>世帯数</t>
  </si>
  <si>
    <t>死傷者</t>
  </si>
  <si>
    <t>傷者</t>
  </si>
  <si>
    <t>人</t>
  </si>
  <si>
    <t>円</t>
  </si>
  <si>
    <t>家屋</t>
  </si>
  <si>
    <t>（地方課調）</t>
  </si>
  <si>
    <t>計</t>
  </si>
  <si>
    <t>損害額</t>
  </si>
  <si>
    <t>坪数</t>
  </si>
  <si>
    <t>住家</t>
  </si>
  <si>
    <t>非住家</t>
  </si>
  <si>
    <t>建物</t>
  </si>
  <si>
    <t>その他</t>
  </si>
  <si>
    <t>合計</t>
  </si>
  <si>
    <t>月別</t>
  </si>
  <si>
    <t>区分</t>
  </si>
  <si>
    <t>註　山林原野の火災を含む。</t>
  </si>
  <si>
    <t>坪</t>
  </si>
  <si>
    <t>月</t>
  </si>
  <si>
    <t>(4)月別火災度数及び損害額調</t>
  </si>
  <si>
    <t>内容物</t>
  </si>
  <si>
    <t>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</si>
</sst>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\(#,##0\)"/>
    <numFmt numFmtId="180" formatCode="#,##0.0;&quot;△ &quot;#,##0.0"/>
    <numFmt numFmtId="181" formatCode="#,##0.00;&quot;△ &quot;#,##0.0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178" fontId="2" fillId="0" borderId="1" xfId="0" applyNumberFormat="1" applyFont="1" applyBorder="1" applyAlignment="1">
      <alignment horizontal="right" vertical="center" wrapText="1"/>
    </xf>
    <xf numFmtId="178" fontId="2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178" fontId="2" fillId="0" borderId="1" xfId="0" applyNumberFormat="1" applyFont="1" applyBorder="1" applyAlignment="1">
      <alignment horizontal="right" vertical="center"/>
    </xf>
    <xf numFmtId="0" fontId="2" fillId="3" borderId="2" xfId="0" applyFont="1" applyFill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178" fontId="2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 wrapText="1"/>
    </xf>
    <xf numFmtId="181" fontId="2" fillId="0" borderId="1" xfId="0" applyNumberFormat="1" applyFont="1" applyBorder="1" applyAlignment="1">
      <alignment horizontal="right" vertical="center"/>
    </xf>
    <xf numFmtId="181" fontId="3" fillId="0" borderId="2" xfId="0" applyNumberFormat="1" applyFont="1" applyBorder="1" applyAlignment="1">
      <alignment horizontal="right" vertical="center"/>
    </xf>
    <xf numFmtId="178" fontId="3" fillId="0" borderId="2" xfId="0" applyNumberFormat="1" applyFont="1" applyBorder="1" applyAlignment="1">
      <alignment horizontal="right" vertical="center"/>
    </xf>
    <xf numFmtId="49" fontId="2" fillId="3" borderId="6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49" fontId="2" fillId="3" borderId="8" xfId="0" applyNumberFormat="1" applyFont="1" applyFill="1" applyBorder="1" applyAlignment="1">
      <alignment horizontal="right" vertical="center"/>
    </xf>
    <xf numFmtId="49" fontId="3" fillId="3" borderId="8" xfId="0" applyNumberFormat="1" applyFont="1" applyFill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6" fillId="2" borderId="9" xfId="0" applyFont="1" applyFill="1" applyBorder="1" applyAlignment="1">
      <alignment horizontal="distributed" vertical="center" wrapText="1"/>
    </xf>
    <xf numFmtId="0" fontId="6" fillId="2" borderId="2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142875</xdr:rowOff>
    </xdr:from>
    <xdr:to>
      <xdr:col>3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23850"/>
          <a:ext cx="838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2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5.00390625" style="1" customWidth="1"/>
    <col min="3" max="4" width="6.00390625" style="1" customWidth="1"/>
    <col min="5" max="5" width="6.875" style="1" bestFit="1" customWidth="1"/>
    <col min="6" max="6" width="6.375" style="1" customWidth="1"/>
    <col min="7" max="9" width="7.375" style="1" customWidth="1"/>
    <col min="10" max="10" width="7.875" style="1" customWidth="1"/>
    <col min="11" max="11" width="10.875" style="1" customWidth="1"/>
    <col min="12" max="12" width="8.75390625" style="1" customWidth="1"/>
    <col min="13" max="14" width="5.00390625" style="1" bestFit="1" customWidth="1"/>
    <col min="15" max="15" width="13.625" style="1" bestFit="1" customWidth="1"/>
    <col min="16" max="16" width="12.00390625" style="1" customWidth="1"/>
    <col min="17" max="17" width="11.50390625" style="1" bestFit="1" customWidth="1"/>
    <col min="18" max="18" width="13.625" style="1" bestFit="1" customWidth="1"/>
    <col min="19" max="19" width="10.375" style="1" bestFit="1" customWidth="1"/>
    <col min="20" max="16384" width="9.00390625" style="1" customWidth="1"/>
  </cols>
  <sheetData>
    <row r="1" ht="14.25" customHeight="1">
      <c r="B1" s="5" t="s">
        <v>40</v>
      </c>
    </row>
    <row r="2" spans="3:253" ht="12" customHeight="1">
      <c r="C2" s="3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3" t="s">
        <v>26</v>
      </c>
      <c r="S2" s="7"/>
      <c r="IS2" s="7"/>
    </row>
    <row r="3" spans="1:18" ht="12" customHeight="1">
      <c r="A3" s="1" t="s">
        <v>1</v>
      </c>
      <c r="B3" s="14"/>
      <c r="C3" s="15" t="s">
        <v>36</v>
      </c>
      <c r="D3" s="27" t="s">
        <v>16</v>
      </c>
      <c r="E3" s="33"/>
      <c r="F3" s="34"/>
      <c r="G3" s="31" t="s">
        <v>20</v>
      </c>
      <c r="H3" s="27" t="s">
        <v>17</v>
      </c>
      <c r="I3" s="33"/>
      <c r="J3" s="34"/>
      <c r="K3" s="27" t="s">
        <v>29</v>
      </c>
      <c r="L3" s="28"/>
      <c r="M3" s="27" t="s">
        <v>21</v>
      </c>
      <c r="N3" s="28"/>
      <c r="O3" s="29" t="s">
        <v>28</v>
      </c>
      <c r="P3" s="29"/>
      <c r="Q3" s="29"/>
      <c r="R3" s="30"/>
    </row>
    <row r="4" spans="2:18" ht="12" customHeight="1">
      <c r="B4" s="16" t="s">
        <v>35</v>
      </c>
      <c r="C4" s="17"/>
      <c r="D4" s="18" t="s">
        <v>32</v>
      </c>
      <c r="E4" s="18" t="s">
        <v>33</v>
      </c>
      <c r="F4" s="18" t="s">
        <v>27</v>
      </c>
      <c r="G4" s="32"/>
      <c r="H4" s="18" t="s">
        <v>30</v>
      </c>
      <c r="I4" s="18" t="s">
        <v>31</v>
      </c>
      <c r="J4" s="18" t="s">
        <v>27</v>
      </c>
      <c r="K4" s="4" t="s">
        <v>25</v>
      </c>
      <c r="L4" s="4" t="s">
        <v>14</v>
      </c>
      <c r="M4" s="4" t="s">
        <v>18</v>
      </c>
      <c r="N4" s="4" t="s">
        <v>22</v>
      </c>
      <c r="O4" s="4" t="s">
        <v>13</v>
      </c>
      <c r="P4" s="4" t="s">
        <v>41</v>
      </c>
      <c r="Q4" s="4" t="s">
        <v>15</v>
      </c>
      <c r="R4" s="4" t="s">
        <v>27</v>
      </c>
    </row>
    <row r="5" spans="2:18" ht="12" customHeight="1">
      <c r="B5" s="23"/>
      <c r="C5" s="10"/>
      <c r="D5" s="11" t="s">
        <v>0</v>
      </c>
      <c r="E5" s="11" t="s">
        <v>0</v>
      </c>
      <c r="F5" s="11" t="s">
        <v>0</v>
      </c>
      <c r="G5" s="11"/>
      <c r="H5" s="2" t="s">
        <v>19</v>
      </c>
      <c r="I5" s="2" t="s">
        <v>19</v>
      </c>
      <c r="J5" s="2" t="s">
        <v>19</v>
      </c>
      <c r="K5" s="2" t="s">
        <v>38</v>
      </c>
      <c r="L5" s="2" t="s">
        <v>38</v>
      </c>
      <c r="M5" s="2" t="s">
        <v>23</v>
      </c>
      <c r="N5" s="2" t="s">
        <v>23</v>
      </c>
      <c r="O5" s="2" t="s">
        <v>24</v>
      </c>
      <c r="P5" s="2" t="s">
        <v>24</v>
      </c>
      <c r="Q5" s="2" t="s">
        <v>24</v>
      </c>
      <c r="R5" s="2" t="s">
        <v>24</v>
      </c>
    </row>
    <row r="6" spans="2:20" ht="12" customHeight="1">
      <c r="B6" s="24">
        <v>1</v>
      </c>
      <c r="C6" s="22" t="s">
        <v>39</v>
      </c>
      <c r="D6" s="11">
        <v>22</v>
      </c>
      <c r="E6" s="11">
        <v>10</v>
      </c>
      <c r="F6" s="11">
        <f>SUM(D6:E6)</f>
        <v>32</v>
      </c>
      <c r="G6" s="11">
        <v>22</v>
      </c>
      <c r="H6" s="11">
        <v>15</v>
      </c>
      <c r="I6" s="11">
        <v>17</v>
      </c>
      <c r="J6" s="12">
        <f>SUM(H6:I6)</f>
        <v>32</v>
      </c>
      <c r="K6" s="19">
        <v>500.68</v>
      </c>
      <c r="L6" s="9" t="s">
        <v>42</v>
      </c>
      <c r="M6" s="6">
        <v>1</v>
      </c>
      <c r="N6" s="9" t="s">
        <v>42</v>
      </c>
      <c r="O6" s="6">
        <v>4063500</v>
      </c>
      <c r="P6" s="6">
        <v>2247690</v>
      </c>
      <c r="Q6" s="6">
        <v>54500</v>
      </c>
      <c r="R6" s="6">
        <f>SUM(O6:Q6)</f>
        <v>6365690</v>
      </c>
      <c r="S6" s="8"/>
      <c r="T6" s="8"/>
    </row>
    <row r="7" spans="2:20" ht="12" customHeight="1">
      <c r="B7" s="24" t="s">
        <v>2</v>
      </c>
      <c r="C7" s="22" t="s">
        <v>39</v>
      </c>
      <c r="D7" s="11">
        <v>16</v>
      </c>
      <c r="E7" s="11">
        <v>5</v>
      </c>
      <c r="F7" s="11">
        <f aca="true" t="shared" si="0" ref="F7:F17">SUM(D7:E7)</f>
        <v>21</v>
      </c>
      <c r="G7" s="11">
        <v>15</v>
      </c>
      <c r="H7" s="11">
        <v>8</v>
      </c>
      <c r="I7" s="11">
        <v>19</v>
      </c>
      <c r="J7" s="12">
        <f aca="true" t="shared" si="1" ref="J7:J17">SUM(H7:I7)</f>
        <v>27</v>
      </c>
      <c r="K7" s="19">
        <v>433.99</v>
      </c>
      <c r="L7" s="9" t="s">
        <v>42</v>
      </c>
      <c r="M7" s="9" t="s">
        <v>42</v>
      </c>
      <c r="N7" s="6">
        <v>3</v>
      </c>
      <c r="O7" s="6">
        <v>1336200</v>
      </c>
      <c r="P7" s="6">
        <v>910700</v>
      </c>
      <c r="Q7" s="6">
        <v>450</v>
      </c>
      <c r="R7" s="6">
        <f aca="true" t="shared" si="2" ref="R7:R17">SUM(O7:Q7)</f>
        <v>2247350</v>
      </c>
      <c r="S7" s="8"/>
      <c r="T7" s="8"/>
    </row>
    <row r="8" spans="2:20" ht="12" customHeight="1">
      <c r="B8" s="24" t="s">
        <v>3</v>
      </c>
      <c r="C8" s="22" t="s">
        <v>39</v>
      </c>
      <c r="D8" s="11">
        <v>28</v>
      </c>
      <c r="E8" s="11">
        <v>8</v>
      </c>
      <c r="F8" s="11">
        <f t="shared" si="0"/>
        <v>36</v>
      </c>
      <c r="G8" s="11">
        <v>36</v>
      </c>
      <c r="H8" s="11">
        <v>26</v>
      </c>
      <c r="I8" s="11">
        <v>36</v>
      </c>
      <c r="J8" s="12">
        <f t="shared" si="1"/>
        <v>62</v>
      </c>
      <c r="K8" s="19">
        <v>1735.06</v>
      </c>
      <c r="L8" s="9">
        <v>9230</v>
      </c>
      <c r="M8" s="6">
        <v>4</v>
      </c>
      <c r="N8" s="6">
        <v>16</v>
      </c>
      <c r="O8" s="6">
        <v>20098100</v>
      </c>
      <c r="P8" s="6">
        <v>11620500</v>
      </c>
      <c r="Q8" s="6">
        <v>300300</v>
      </c>
      <c r="R8" s="6">
        <f t="shared" si="2"/>
        <v>32018900</v>
      </c>
      <c r="S8" s="8"/>
      <c r="T8" s="8"/>
    </row>
    <row r="9" spans="2:20" ht="12" customHeight="1">
      <c r="B9" s="24" t="s">
        <v>4</v>
      </c>
      <c r="C9" s="22" t="s">
        <v>39</v>
      </c>
      <c r="D9" s="11">
        <v>21</v>
      </c>
      <c r="E9" s="11">
        <v>2</v>
      </c>
      <c r="F9" s="11">
        <f t="shared" si="0"/>
        <v>23</v>
      </c>
      <c r="G9" s="11">
        <v>27</v>
      </c>
      <c r="H9" s="11">
        <v>14</v>
      </c>
      <c r="I9" s="11">
        <v>30</v>
      </c>
      <c r="J9" s="12">
        <f t="shared" si="1"/>
        <v>44</v>
      </c>
      <c r="K9" s="19">
        <v>770.93</v>
      </c>
      <c r="L9" s="9">
        <v>16200</v>
      </c>
      <c r="M9" s="6">
        <v>2</v>
      </c>
      <c r="N9" s="9" t="s">
        <v>42</v>
      </c>
      <c r="O9" s="6">
        <v>6972657</v>
      </c>
      <c r="P9" s="6">
        <v>5637600</v>
      </c>
      <c r="Q9" s="6">
        <v>369000</v>
      </c>
      <c r="R9" s="6">
        <f t="shared" si="2"/>
        <v>12979257</v>
      </c>
      <c r="S9" s="8"/>
      <c r="T9" s="8"/>
    </row>
    <row r="10" spans="2:20" ht="12" customHeight="1">
      <c r="B10" s="24" t="s">
        <v>5</v>
      </c>
      <c r="C10" s="22" t="s">
        <v>39</v>
      </c>
      <c r="D10" s="11">
        <v>16</v>
      </c>
      <c r="E10" s="11">
        <v>8</v>
      </c>
      <c r="F10" s="11">
        <f t="shared" si="0"/>
        <v>24</v>
      </c>
      <c r="G10" s="11">
        <v>40</v>
      </c>
      <c r="H10" s="11">
        <v>23</v>
      </c>
      <c r="I10" s="11">
        <v>29</v>
      </c>
      <c r="J10" s="12">
        <f t="shared" si="1"/>
        <v>52</v>
      </c>
      <c r="K10" s="19">
        <v>2557.45</v>
      </c>
      <c r="L10" s="9">
        <v>941100</v>
      </c>
      <c r="M10" s="9" t="s">
        <v>42</v>
      </c>
      <c r="N10" s="6">
        <v>6</v>
      </c>
      <c r="O10" s="6">
        <v>22861564</v>
      </c>
      <c r="P10" s="6">
        <v>29878600</v>
      </c>
      <c r="Q10" s="6">
        <v>683600</v>
      </c>
      <c r="R10" s="6">
        <f t="shared" si="2"/>
        <v>53423764</v>
      </c>
      <c r="S10" s="8"/>
      <c r="T10" s="8"/>
    </row>
    <row r="11" spans="2:20" ht="12" customHeight="1">
      <c r="B11" s="24" t="s">
        <v>6</v>
      </c>
      <c r="C11" s="22" t="s">
        <v>39</v>
      </c>
      <c r="D11" s="11">
        <v>8</v>
      </c>
      <c r="E11" s="11">
        <v>1</v>
      </c>
      <c r="F11" s="11">
        <f t="shared" si="0"/>
        <v>9</v>
      </c>
      <c r="G11" s="11">
        <v>8</v>
      </c>
      <c r="H11" s="11">
        <v>7</v>
      </c>
      <c r="I11" s="11">
        <v>3</v>
      </c>
      <c r="J11" s="12">
        <f t="shared" si="1"/>
        <v>10</v>
      </c>
      <c r="K11" s="19">
        <v>220.37</v>
      </c>
      <c r="L11" s="9" t="s">
        <v>42</v>
      </c>
      <c r="M11" s="9" t="s">
        <v>42</v>
      </c>
      <c r="N11" s="6">
        <v>1</v>
      </c>
      <c r="O11" s="6">
        <v>933000</v>
      </c>
      <c r="P11" s="6">
        <v>444300</v>
      </c>
      <c r="Q11" s="9" t="s">
        <v>42</v>
      </c>
      <c r="R11" s="6">
        <f t="shared" si="2"/>
        <v>1377300</v>
      </c>
      <c r="S11" s="8"/>
      <c r="T11" s="8"/>
    </row>
    <row r="12" spans="2:20" ht="12" customHeight="1">
      <c r="B12" s="24" t="s">
        <v>7</v>
      </c>
      <c r="C12" s="22" t="s">
        <v>39</v>
      </c>
      <c r="D12" s="11">
        <v>5</v>
      </c>
      <c r="E12" s="11">
        <v>1</v>
      </c>
      <c r="F12" s="11">
        <f t="shared" si="0"/>
        <v>6</v>
      </c>
      <c r="G12" s="11">
        <v>7</v>
      </c>
      <c r="H12" s="11">
        <v>8</v>
      </c>
      <c r="I12" s="11">
        <v>3</v>
      </c>
      <c r="J12" s="12">
        <f t="shared" si="1"/>
        <v>11</v>
      </c>
      <c r="K12" s="19">
        <v>336.25</v>
      </c>
      <c r="L12" s="9" t="s">
        <v>42</v>
      </c>
      <c r="M12" s="9" t="s">
        <v>42</v>
      </c>
      <c r="N12" s="6">
        <v>1</v>
      </c>
      <c r="O12" s="6">
        <v>1754100</v>
      </c>
      <c r="P12" s="6">
        <v>850000</v>
      </c>
      <c r="Q12" s="9" t="s">
        <v>42</v>
      </c>
      <c r="R12" s="6">
        <f t="shared" si="2"/>
        <v>2604100</v>
      </c>
      <c r="S12" s="8"/>
      <c r="T12" s="8"/>
    </row>
    <row r="13" spans="2:20" ht="12" customHeight="1">
      <c r="B13" s="24" t="s">
        <v>8</v>
      </c>
      <c r="C13" s="22" t="s">
        <v>39</v>
      </c>
      <c r="D13" s="11">
        <v>9</v>
      </c>
      <c r="E13" s="11">
        <v>2</v>
      </c>
      <c r="F13" s="11">
        <f t="shared" si="0"/>
        <v>11</v>
      </c>
      <c r="G13" s="11">
        <v>11</v>
      </c>
      <c r="H13" s="11">
        <v>6</v>
      </c>
      <c r="I13" s="11">
        <v>10</v>
      </c>
      <c r="J13" s="12">
        <f t="shared" si="1"/>
        <v>16</v>
      </c>
      <c r="K13" s="19">
        <v>218.39</v>
      </c>
      <c r="L13" s="9" t="s">
        <v>42</v>
      </c>
      <c r="M13" s="9" t="s">
        <v>42</v>
      </c>
      <c r="N13" s="6">
        <v>4</v>
      </c>
      <c r="O13" s="6">
        <v>1057000</v>
      </c>
      <c r="P13" s="6">
        <v>3230000</v>
      </c>
      <c r="Q13" s="9" t="s">
        <v>42</v>
      </c>
      <c r="R13" s="6">
        <f t="shared" si="2"/>
        <v>4287000</v>
      </c>
      <c r="S13" s="8"/>
      <c r="T13" s="8"/>
    </row>
    <row r="14" spans="2:20" ht="12" customHeight="1">
      <c r="B14" s="24" t="s">
        <v>9</v>
      </c>
      <c r="C14" s="22" t="s">
        <v>39</v>
      </c>
      <c r="D14" s="11">
        <v>9</v>
      </c>
      <c r="E14" s="11">
        <v>2</v>
      </c>
      <c r="F14" s="11">
        <f t="shared" si="0"/>
        <v>11</v>
      </c>
      <c r="G14" s="11">
        <v>9</v>
      </c>
      <c r="H14" s="11">
        <v>7</v>
      </c>
      <c r="I14" s="11">
        <v>8</v>
      </c>
      <c r="J14" s="12">
        <f t="shared" si="1"/>
        <v>15</v>
      </c>
      <c r="K14" s="19">
        <v>277.5</v>
      </c>
      <c r="L14" s="9" t="s">
        <v>42</v>
      </c>
      <c r="M14" s="9" t="s">
        <v>42</v>
      </c>
      <c r="N14" s="6">
        <v>1</v>
      </c>
      <c r="O14" s="6">
        <v>1650200</v>
      </c>
      <c r="P14" s="6">
        <v>1809000</v>
      </c>
      <c r="Q14" s="6">
        <v>10000</v>
      </c>
      <c r="R14" s="6">
        <f t="shared" si="2"/>
        <v>3469200</v>
      </c>
      <c r="S14" s="8"/>
      <c r="T14" s="8"/>
    </row>
    <row r="15" spans="2:20" ht="12" customHeight="1">
      <c r="B15" s="24" t="s">
        <v>10</v>
      </c>
      <c r="C15" s="22" t="s">
        <v>39</v>
      </c>
      <c r="D15" s="11">
        <v>2</v>
      </c>
      <c r="E15" s="11">
        <v>9</v>
      </c>
      <c r="F15" s="11">
        <f t="shared" si="0"/>
        <v>11</v>
      </c>
      <c r="G15" s="11">
        <v>10</v>
      </c>
      <c r="H15" s="11">
        <v>8</v>
      </c>
      <c r="I15" s="11">
        <v>10</v>
      </c>
      <c r="J15" s="12">
        <f t="shared" si="1"/>
        <v>18</v>
      </c>
      <c r="K15" s="19">
        <v>370</v>
      </c>
      <c r="L15" s="9" t="s">
        <v>42</v>
      </c>
      <c r="M15" s="9" t="s">
        <v>42</v>
      </c>
      <c r="N15" s="6">
        <v>2</v>
      </c>
      <c r="O15" s="6">
        <v>3395000</v>
      </c>
      <c r="P15" s="6">
        <v>1383500</v>
      </c>
      <c r="Q15" s="9" t="s">
        <v>42</v>
      </c>
      <c r="R15" s="6">
        <f t="shared" si="2"/>
        <v>4778500</v>
      </c>
      <c r="S15" s="8"/>
      <c r="T15" s="8"/>
    </row>
    <row r="16" spans="2:20" ht="12" customHeight="1">
      <c r="B16" s="24" t="s">
        <v>11</v>
      </c>
      <c r="C16" s="22" t="s">
        <v>39</v>
      </c>
      <c r="D16" s="11">
        <v>12</v>
      </c>
      <c r="E16" s="11">
        <v>4</v>
      </c>
      <c r="F16" s="11">
        <f t="shared" si="0"/>
        <v>16</v>
      </c>
      <c r="G16" s="11">
        <v>15</v>
      </c>
      <c r="H16" s="11">
        <v>10</v>
      </c>
      <c r="I16" s="11">
        <v>13</v>
      </c>
      <c r="J16" s="12">
        <f t="shared" si="1"/>
        <v>23</v>
      </c>
      <c r="K16" s="19">
        <v>1037.74</v>
      </c>
      <c r="L16" s="9" t="s">
        <v>42</v>
      </c>
      <c r="M16" s="9" t="s">
        <v>42</v>
      </c>
      <c r="N16" s="6">
        <v>8</v>
      </c>
      <c r="O16" s="6">
        <v>6478700</v>
      </c>
      <c r="P16" s="6">
        <v>5496250</v>
      </c>
      <c r="Q16" s="6">
        <v>100000</v>
      </c>
      <c r="R16" s="6">
        <f t="shared" si="2"/>
        <v>12074950</v>
      </c>
      <c r="S16" s="8"/>
      <c r="T16" s="8"/>
    </row>
    <row r="17" spans="2:20" ht="12" customHeight="1">
      <c r="B17" s="24" t="s">
        <v>12</v>
      </c>
      <c r="C17" s="22" t="s">
        <v>39</v>
      </c>
      <c r="D17" s="11">
        <v>20</v>
      </c>
      <c r="E17" s="11">
        <v>3</v>
      </c>
      <c r="F17" s="11">
        <f t="shared" si="0"/>
        <v>23</v>
      </c>
      <c r="G17" s="11">
        <v>14</v>
      </c>
      <c r="H17" s="11">
        <v>14</v>
      </c>
      <c r="I17" s="11">
        <v>25</v>
      </c>
      <c r="J17" s="12">
        <f t="shared" si="1"/>
        <v>39</v>
      </c>
      <c r="K17" s="19">
        <v>2284.81</v>
      </c>
      <c r="L17" s="9" t="s">
        <v>42</v>
      </c>
      <c r="M17" s="6">
        <v>2</v>
      </c>
      <c r="N17" s="6">
        <v>1</v>
      </c>
      <c r="O17" s="6">
        <v>33200500</v>
      </c>
      <c r="P17" s="6">
        <v>11932550</v>
      </c>
      <c r="Q17" s="6">
        <v>276700</v>
      </c>
      <c r="R17" s="6">
        <f t="shared" si="2"/>
        <v>45409750</v>
      </c>
      <c r="S17" s="8"/>
      <c r="T17" s="8"/>
    </row>
    <row r="18" spans="2:20" ht="12" customHeight="1">
      <c r="B18" s="25" t="s">
        <v>34</v>
      </c>
      <c r="C18" s="26"/>
      <c r="D18" s="13">
        <f>SUM(D6:D17)</f>
        <v>168</v>
      </c>
      <c r="E18" s="13">
        <f aca="true" t="shared" si="3" ref="E18:R18">SUM(E6:E17)</f>
        <v>55</v>
      </c>
      <c r="F18" s="13">
        <f t="shared" si="3"/>
        <v>223</v>
      </c>
      <c r="G18" s="13">
        <f t="shared" si="3"/>
        <v>214</v>
      </c>
      <c r="H18" s="13">
        <f t="shared" si="3"/>
        <v>146</v>
      </c>
      <c r="I18" s="13">
        <f t="shared" si="3"/>
        <v>203</v>
      </c>
      <c r="J18" s="13">
        <f t="shared" si="3"/>
        <v>349</v>
      </c>
      <c r="K18" s="20">
        <f t="shared" si="3"/>
        <v>10743.17</v>
      </c>
      <c r="L18" s="21">
        <f t="shared" si="3"/>
        <v>966530</v>
      </c>
      <c r="M18" s="13">
        <f t="shared" si="3"/>
        <v>9</v>
      </c>
      <c r="N18" s="13">
        <f t="shared" si="3"/>
        <v>43</v>
      </c>
      <c r="O18" s="21">
        <f t="shared" si="3"/>
        <v>103800521</v>
      </c>
      <c r="P18" s="21">
        <f t="shared" si="3"/>
        <v>75440690</v>
      </c>
      <c r="Q18" s="21">
        <f t="shared" si="3"/>
        <v>1794550</v>
      </c>
      <c r="R18" s="21">
        <f t="shared" si="3"/>
        <v>181035761</v>
      </c>
      <c r="S18" s="8"/>
      <c r="T18" s="8"/>
    </row>
    <row r="19" spans="6:18" ht="12" customHeight="1"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ht="12" customHeight="1">
      <c r="B20" s="3" t="s">
        <v>37</v>
      </c>
    </row>
    <row r="21" ht="12" customHeight="1">
      <c r="B21" s="3"/>
    </row>
    <row r="22" spans="2:18" ht="12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</sheetData>
  <mergeCells count="7">
    <mergeCell ref="B18:C18"/>
    <mergeCell ref="K3:L3"/>
    <mergeCell ref="O3:R3"/>
    <mergeCell ref="M3:N3"/>
    <mergeCell ref="G3:G4"/>
    <mergeCell ref="H3:J3"/>
    <mergeCell ref="D3:F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2" r:id="rId2"/>
  <headerFooter alignWithMargins="0">
    <oddHeader>&amp;L&amp;F</oddHead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1999-08-26T01:37:49Z</cp:lastPrinted>
  <dcterms:created xsi:type="dcterms:W3CDTF">1999-07-27T01:24:56Z</dcterms:created>
  <dcterms:modified xsi:type="dcterms:W3CDTF">2002-12-03T01:54:25Z</dcterms:modified>
  <cp:category/>
  <cp:version/>
  <cp:contentType/>
  <cp:contentStatus/>
</cp:coreProperties>
</file>