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6)_犯行時罪種別" sheetId="1" r:id="rId1"/>
  </sheets>
  <definedNames/>
  <calcPr fullCalcOnLoad="1"/>
</workbook>
</file>

<file path=xl/sharedStrings.xml><?xml version="1.0" encoding="utf-8"?>
<sst xmlns="http://schemas.openxmlformats.org/spreadsheetml/2006/main" count="141" uniqueCount="55">
  <si>
    <t>件</t>
  </si>
  <si>
    <t>検察庁</t>
  </si>
  <si>
    <t>家庭裁判所</t>
  </si>
  <si>
    <t>不詳</t>
  </si>
  <si>
    <t>殺人</t>
  </si>
  <si>
    <t>強姦</t>
  </si>
  <si>
    <t>放火</t>
  </si>
  <si>
    <t>暴行</t>
  </si>
  <si>
    <t>恐喝</t>
  </si>
  <si>
    <t>窃盗</t>
  </si>
  <si>
    <t>屋内盗</t>
  </si>
  <si>
    <t>屋外盗</t>
  </si>
  <si>
    <t>その他</t>
  </si>
  <si>
    <t>強盗</t>
  </si>
  <si>
    <t>汽車電車お
よび駅構内</t>
  </si>
  <si>
    <t>（防犯統計課調）</t>
  </si>
  <si>
    <t>屋</t>
  </si>
  <si>
    <t>内</t>
  </si>
  <si>
    <t>盗</t>
  </si>
  <si>
    <t>倉庫、ビル荒らし</t>
  </si>
  <si>
    <t>土蔵破り</t>
  </si>
  <si>
    <t>屋外盗</t>
  </si>
  <si>
    <t>自動車盗</t>
  </si>
  <si>
    <t>自転車盗</t>
  </si>
  <si>
    <t>汽車内</t>
  </si>
  <si>
    <t>電車内</t>
  </si>
  <si>
    <t>待合所</t>
  </si>
  <si>
    <t>諸興行場</t>
  </si>
  <si>
    <t>露店盛場</t>
  </si>
  <si>
    <t>屋内</t>
  </si>
  <si>
    <t>屋外</t>
  </si>
  <si>
    <t>強盗殺人</t>
  </si>
  <si>
    <t>強盗強姦</t>
  </si>
  <si>
    <t>強盗傷人</t>
  </si>
  <si>
    <t>普通強盗</t>
  </si>
  <si>
    <t>屋内強姦</t>
  </si>
  <si>
    <t>屋外強姦</t>
  </si>
  <si>
    <t>猥せつ</t>
  </si>
  <si>
    <t>屋内猥せつ行為</t>
  </si>
  <si>
    <t>屋外猥せつ行為</t>
  </si>
  <si>
    <t>計</t>
  </si>
  <si>
    <t xml:space="preserve">註（　）の数字は内数であり、集団（５人以上）の犯罪件数である。 </t>
  </si>
  <si>
    <t>罪種別</t>
  </si>
  <si>
    <t>時間別</t>
  </si>
  <si>
    <t>(6)犯行時罪種別（昭和27年）</t>
  </si>
  <si>
    <t>-</t>
  </si>
  <si>
    <t>すり</t>
  </si>
  <si>
    <t>わいせつ</t>
  </si>
  <si>
    <t>未明
(3時～6時)</t>
  </si>
  <si>
    <t>朝
(6時～10時)</t>
  </si>
  <si>
    <t>昼
(10時～19時)</t>
  </si>
  <si>
    <t>宵
(19時～23時)</t>
  </si>
  <si>
    <t>夜
(23時～24時)</t>
  </si>
  <si>
    <t>深夜
(0時～3時)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</si>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</sst>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_)\ "/>
    <numFmt numFmtId="179" formatCode="\(#,##0\)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distributed" textRotation="255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distributed" textRotation="255"/>
    </xf>
    <xf numFmtId="0" fontId="2" fillId="2" borderId="8" xfId="0" applyFont="1" applyFill="1" applyBorder="1" applyAlignment="1">
      <alignment horizontal="distributed" vertical="distributed" textRotation="255"/>
    </xf>
    <xf numFmtId="0" fontId="2" fillId="2" borderId="9" xfId="0" applyFont="1" applyFill="1" applyBorder="1" applyAlignment="1">
      <alignment horizontal="distributed" vertical="top" textRotation="255"/>
    </xf>
    <xf numFmtId="177" fontId="2" fillId="0" borderId="8" xfId="0" applyNumberFormat="1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distributed" vertical="distributed" textRotation="255"/>
    </xf>
    <xf numFmtId="177" fontId="3" fillId="0" borderId="8" xfId="0" applyNumberFormat="1" applyFont="1" applyBorder="1" applyAlignment="1">
      <alignment horizontal="right" vertical="center" wrapText="1"/>
    </xf>
    <xf numFmtId="179" fontId="2" fillId="0" borderId="10" xfId="0" applyNumberFormat="1" applyFont="1" applyBorder="1" applyAlignment="1">
      <alignment horizontal="right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2" fillId="0" borderId="8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distributed" textRotation="255"/>
    </xf>
    <xf numFmtId="0" fontId="2" fillId="2" borderId="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top" textRotation="255"/>
    </xf>
    <xf numFmtId="0" fontId="2" fillId="2" borderId="8" xfId="0" applyFont="1" applyFill="1" applyBorder="1" applyAlignment="1">
      <alignment horizontal="distributed" vertical="top" textRotation="255"/>
    </xf>
    <xf numFmtId="0" fontId="2" fillId="2" borderId="3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distributed" textRotation="255"/>
    </xf>
    <xf numFmtId="0" fontId="2" fillId="2" borderId="7" xfId="0" applyFont="1" applyFill="1" applyBorder="1" applyAlignment="1">
      <alignment horizontal="distributed" vertical="distributed" textRotation="255"/>
    </xf>
    <xf numFmtId="0" fontId="6" fillId="0" borderId="8" xfId="0" applyFont="1" applyBorder="1" applyAlignment="1">
      <alignment horizontal="distributed" vertical="distributed" textRotation="255"/>
    </xf>
    <xf numFmtId="0" fontId="2" fillId="2" borderId="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2" fillId="2" borderId="11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distributed" textRotation="255"/>
    </xf>
    <xf numFmtId="0" fontId="2" fillId="2" borderId="8" xfId="0" applyFont="1" applyFill="1" applyBorder="1" applyAlignment="1">
      <alignment horizontal="distributed" vertical="distributed" textRotation="255"/>
    </xf>
    <xf numFmtId="0" fontId="6" fillId="0" borderId="14" xfId="0" applyFont="1" applyBorder="1" applyAlignment="1">
      <alignment horizontal="distributed"/>
    </xf>
    <xf numFmtId="0" fontId="6" fillId="0" borderId="7" xfId="0" applyFont="1" applyBorder="1" applyAlignment="1">
      <alignment horizontal="distributed" vertical="distributed" textRotation="255"/>
    </xf>
    <xf numFmtId="0" fontId="6" fillId="0" borderId="8" xfId="0" applyFont="1" applyBorder="1" applyAlignment="1">
      <alignment horizontal="distributed" vertical="distributed" textRotation="255"/>
    </xf>
    <xf numFmtId="0" fontId="2" fillId="2" borderId="9" xfId="0" applyFont="1" applyFill="1" applyBorder="1" applyAlignment="1">
      <alignment horizontal="distributed" vertical="top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1847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0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3.625" style="1" customWidth="1"/>
    <col min="4" max="4" width="3.00390625" style="1" customWidth="1"/>
    <col min="5" max="5" width="14.00390625" style="1" customWidth="1"/>
    <col min="6" max="11" width="11.625" style="1" customWidth="1"/>
    <col min="12" max="12" width="7.625" style="1" customWidth="1"/>
    <col min="13" max="13" width="9.25390625" style="1" customWidth="1"/>
    <col min="14" max="16384" width="9.00390625" style="1" customWidth="1"/>
  </cols>
  <sheetData>
    <row r="1" spans="2:5" ht="14.25" customHeight="1">
      <c r="B1" s="5" t="s">
        <v>44</v>
      </c>
      <c r="C1" s="5"/>
      <c r="D1" s="5"/>
      <c r="E1" s="5"/>
    </row>
    <row r="2" ht="12" customHeight="1">
      <c r="L2" s="3" t="s">
        <v>15</v>
      </c>
    </row>
    <row r="3" spans="2:13" ht="12" customHeight="1">
      <c r="B3" s="9"/>
      <c r="C3" s="10"/>
      <c r="D3" s="10"/>
      <c r="E3" s="19" t="s">
        <v>43</v>
      </c>
      <c r="F3" s="32" t="s">
        <v>48</v>
      </c>
      <c r="G3" s="32" t="s">
        <v>49</v>
      </c>
      <c r="H3" s="32" t="s">
        <v>50</v>
      </c>
      <c r="I3" s="32" t="s">
        <v>51</v>
      </c>
      <c r="J3" s="32" t="s">
        <v>52</v>
      </c>
      <c r="K3" s="32" t="s">
        <v>53</v>
      </c>
      <c r="L3" s="32" t="s">
        <v>3</v>
      </c>
      <c r="M3" s="32" t="s">
        <v>40</v>
      </c>
    </row>
    <row r="4" spans="2:13" ht="12" customHeight="1">
      <c r="B4" s="34" t="s">
        <v>42</v>
      </c>
      <c r="C4" s="35"/>
      <c r="D4" s="20"/>
      <c r="E4" s="21"/>
      <c r="F4" s="33"/>
      <c r="G4" s="33" t="s">
        <v>1</v>
      </c>
      <c r="H4" s="33" t="s">
        <v>1</v>
      </c>
      <c r="I4" s="33" t="s">
        <v>1</v>
      </c>
      <c r="J4" s="33" t="s">
        <v>1</v>
      </c>
      <c r="K4" s="33" t="s">
        <v>1</v>
      </c>
      <c r="L4" s="33" t="s">
        <v>2</v>
      </c>
      <c r="M4" s="33" t="s">
        <v>2</v>
      </c>
    </row>
    <row r="5" spans="2:13" ht="12" customHeight="1">
      <c r="B5" s="22"/>
      <c r="C5" s="23"/>
      <c r="D5" s="20"/>
      <c r="E5" s="21"/>
      <c r="F5" s="24" t="s">
        <v>0</v>
      </c>
      <c r="G5" s="24" t="s">
        <v>0</v>
      </c>
      <c r="H5" s="24" t="s">
        <v>0</v>
      </c>
      <c r="I5" s="24" t="s">
        <v>0</v>
      </c>
      <c r="J5" s="24" t="s">
        <v>0</v>
      </c>
      <c r="K5" s="24" t="s">
        <v>0</v>
      </c>
      <c r="L5" s="24" t="s">
        <v>0</v>
      </c>
      <c r="M5" s="24" t="s">
        <v>0</v>
      </c>
    </row>
    <row r="6" spans="2:13" ht="12" customHeight="1">
      <c r="B6" s="42" t="s">
        <v>9</v>
      </c>
      <c r="C6" s="8" t="s">
        <v>16</v>
      </c>
      <c r="D6" s="40"/>
      <c r="E6" s="41" t="s">
        <v>10</v>
      </c>
      <c r="F6" s="17"/>
      <c r="G6" s="17"/>
      <c r="H6" s="17">
        <v>1</v>
      </c>
      <c r="I6" s="17"/>
      <c r="J6" s="17"/>
      <c r="K6" s="17"/>
      <c r="L6" s="17"/>
      <c r="M6" s="17">
        <f>SUM(F6:L6)</f>
        <v>1</v>
      </c>
    </row>
    <row r="7" spans="2:13" ht="12" customHeight="1">
      <c r="B7" s="43"/>
      <c r="C7" s="15"/>
      <c r="D7" s="38" t="s">
        <v>19</v>
      </c>
      <c r="E7" s="39" t="s">
        <v>10</v>
      </c>
      <c r="F7" s="14">
        <v>1</v>
      </c>
      <c r="G7" s="14">
        <v>2</v>
      </c>
      <c r="H7" s="14">
        <v>26</v>
      </c>
      <c r="I7" s="14">
        <v>13</v>
      </c>
      <c r="J7" s="14">
        <v>16</v>
      </c>
      <c r="K7" s="14">
        <v>19</v>
      </c>
      <c r="L7" s="14">
        <v>38</v>
      </c>
      <c r="M7" s="14">
        <f>SUM(F7:L7)</f>
        <v>115</v>
      </c>
    </row>
    <row r="8" spans="2:13" ht="12" customHeight="1">
      <c r="B8" s="43"/>
      <c r="C8" s="11" t="s">
        <v>17</v>
      </c>
      <c r="D8" s="48" t="s">
        <v>20</v>
      </c>
      <c r="E8" s="39" t="s">
        <v>11</v>
      </c>
      <c r="F8" s="2">
        <v>2</v>
      </c>
      <c r="G8" s="2" t="s">
        <v>45</v>
      </c>
      <c r="H8" s="2">
        <v>1</v>
      </c>
      <c r="I8" s="2">
        <v>3</v>
      </c>
      <c r="J8" s="2">
        <v>12</v>
      </c>
      <c r="K8" s="2">
        <v>33</v>
      </c>
      <c r="L8" s="2">
        <v>13</v>
      </c>
      <c r="M8" s="2">
        <f>SUM(F8:L8)</f>
        <v>64</v>
      </c>
    </row>
    <row r="9" spans="2:13" ht="12" customHeight="1">
      <c r="B9" s="43"/>
      <c r="C9" s="11"/>
      <c r="D9" s="40"/>
      <c r="E9" s="41"/>
      <c r="F9" s="17"/>
      <c r="G9" s="17"/>
      <c r="H9" s="17">
        <v>3</v>
      </c>
      <c r="I9" s="17">
        <v>1</v>
      </c>
      <c r="J9" s="17"/>
      <c r="K9" s="17"/>
      <c r="L9" s="17"/>
      <c r="M9" s="17">
        <f aca="true" t="shared" si="0" ref="M9:M35">SUM(F9:L9)</f>
        <v>4</v>
      </c>
    </row>
    <row r="10" spans="2:13" ht="12" customHeight="1">
      <c r="B10" s="43"/>
      <c r="C10" s="12" t="s">
        <v>18</v>
      </c>
      <c r="D10" s="38" t="s">
        <v>12</v>
      </c>
      <c r="E10" s="39" t="s">
        <v>14</v>
      </c>
      <c r="F10" s="14">
        <v>137</v>
      </c>
      <c r="G10" s="14">
        <v>285</v>
      </c>
      <c r="H10" s="14">
        <v>3118</v>
      </c>
      <c r="I10" s="14">
        <v>1422</v>
      </c>
      <c r="J10" s="14">
        <v>874</v>
      </c>
      <c r="K10" s="14">
        <v>1382</v>
      </c>
      <c r="L10" s="14">
        <v>1324</v>
      </c>
      <c r="M10" s="14">
        <f t="shared" si="0"/>
        <v>8542</v>
      </c>
    </row>
    <row r="11" spans="2:13" ht="12" customHeight="1">
      <c r="B11" s="43"/>
      <c r="C11" s="25"/>
      <c r="D11" s="26"/>
      <c r="E11" s="27"/>
      <c r="F11" s="17"/>
      <c r="G11" s="17"/>
      <c r="H11" s="17">
        <v>7</v>
      </c>
      <c r="I11" s="17"/>
      <c r="J11" s="17">
        <v>1</v>
      </c>
      <c r="K11" s="17">
        <v>1</v>
      </c>
      <c r="L11" s="17">
        <v>1</v>
      </c>
      <c r="M11" s="17">
        <f t="shared" si="0"/>
        <v>10</v>
      </c>
    </row>
    <row r="12" spans="2:13" ht="12" customHeight="1">
      <c r="B12" s="43"/>
      <c r="C12" s="48" t="s">
        <v>21</v>
      </c>
      <c r="D12" s="49"/>
      <c r="E12" s="49"/>
      <c r="F12" s="14">
        <v>116</v>
      </c>
      <c r="G12" s="14">
        <v>146</v>
      </c>
      <c r="H12" s="14">
        <v>1354</v>
      </c>
      <c r="I12" s="14">
        <v>963</v>
      </c>
      <c r="J12" s="14">
        <v>671</v>
      </c>
      <c r="K12" s="14">
        <v>493</v>
      </c>
      <c r="L12" s="14">
        <v>966</v>
      </c>
      <c r="M12" s="14">
        <f t="shared" si="0"/>
        <v>4709</v>
      </c>
    </row>
    <row r="13" spans="2:13" ht="12" customHeight="1">
      <c r="B13" s="43"/>
      <c r="C13" s="45" t="s">
        <v>22</v>
      </c>
      <c r="D13" s="46"/>
      <c r="E13" s="47" t="s">
        <v>12</v>
      </c>
      <c r="F13" s="2" t="s">
        <v>54</v>
      </c>
      <c r="G13" s="2" t="s">
        <v>54</v>
      </c>
      <c r="H13" s="2" t="s">
        <v>54</v>
      </c>
      <c r="I13" s="2" t="s">
        <v>54</v>
      </c>
      <c r="J13" s="2">
        <v>2</v>
      </c>
      <c r="K13" s="2" t="s">
        <v>54</v>
      </c>
      <c r="L13" s="2" t="s">
        <v>54</v>
      </c>
      <c r="M13" s="2">
        <f t="shared" si="0"/>
        <v>2</v>
      </c>
    </row>
    <row r="14" spans="2:13" ht="12" customHeight="1">
      <c r="B14" s="44"/>
      <c r="C14" s="45" t="s">
        <v>23</v>
      </c>
      <c r="D14" s="46"/>
      <c r="E14" s="47"/>
      <c r="F14" s="2">
        <v>18</v>
      </c>
      <c r="G14" s="2">
        <v>36</v>
      </c>
      <c r="H14" s="2">
        <v>580</v>
      </c>
      <c r="I14" s="2">
        <v>1036</v>
      </c>
      <c r="J14" s="2">
        <v>441</v>
      </c>
      <c r="K14" s="2">
        <v>162</v>
      </c>
      <c r="L14" s="2">
        <v>101</v>
      </c>
      <c r="M14" s="2">
        <f t="shared" si="0"/>
        <v>2374</v>
      </c>
    </row>
    <row r="15" spans="2:13" ht="12" customHeight="1">
      <c r="B15" s="42" t="s">
        <v>46</v>
      </c>
      <c r="C15" s="45" t="s">
        <v>24</v>
      </c>
      <c r="D15" s="46"/>
      <c r="E15" s="47"/>
      <c r="F15" s="2" t="s">
        <v>54</v>
      </c>
      <c r="G15" s="2">
        <v>1</v>
      </c>
      <c r="H15" s="2">
        <v>4</v>
      </c>
      <c r="I15" s="2">
        <v>2</v>
      </c>
      <c r="J15" s="2" t="s">
        <v>54</v>
      </c>
      <c r="K15" s="2">
        <v>4</v>
      </c>
      <c r="L15" s="2" t="s">
        <v>54</v>
      </c>
      <c r="M15" s="2">
        <f t="shared" si="0"/>
        <v>11</v>
      </c>
    </row>
    <row r="16" spans="2:13" ht="12" customHeight="1">
      <c r="B16" s="43"/>
      <c r="C16" s="45" t="s">
        <v>25</v>
      </c>
      <c r="D16" s="46"/>
      <c r="E16" s="47"/>
      <c r="F16" s="2" t="s">
        <v>54</v>
      </c>
      <c r="G16" s="2" t="s">
        <v>54</v>
      </c>
      <c r="H16" s="2">
        <v>4</v>
      </c>
      <c r="I16" s="2" t="s">
        <v>54</v>
      </c>
      <c r="J16" s="2" t="s">
        <v>54</v>
      </c>
      <c r="K16" s="2" t="s">
        <v>54</v>
      </c>
      <c r="L16" s="2" t="s">
        <v>54</v>
      </c>
      <c r="M16" s="2">
        <f t="shared" si="0"/>
        <v>4</v>
      </c>
    </row>
    <row r="17" spans="2:13" ht="12" customHeight="1">
      <c r="B17" s="43"/>
      <c r="C17" s="45" t="s">
        <v>26</v>
      </c>
      <c r="D17" s="46"/>
      <c r="E17" s="47"/>
      <c r="F17" s="2" t="s">
        <v>54</v>
      </c>
      <c r="G17" s="2" t="s">
        <v>54</v>
      </c>
      <c r="H17" s="2">
        <v>10</v>
      </c>
      <c r="I17" s="2">
        <v>1</v>
      </c>
      <c r="J17" s="2" t="s">
        <v>54</v>
      </c>
      <c r="K17" s="2" t="s">
        <v>54</v>
      </c>
      <c r="L17" s="2">
        <v>3</v>
      </c>
      <c r="M17" s="2">
        <f t="shared" si="0"/>
        <v>14</v>
      </c>
    </row>
    <row r="18" spans="2:13" ht="12" customHeight="1">
      <c r="B18" s="43"/>
      <c r="C18" s="45" t="s">
        <v>27</v>
      </c>
      <c r="D18" s="46"/>
      <c r="E18" s="47"/>
      <c r="F18" s="2" t="s">
        <v>54</v>
      </c>
      <c r="G18" s="2" t="s">
        <v>54</v>
      </c>
      <c r="H18" s="2">
        <v>30</v>
      </c>
      <c r="I18" s="2">
        <v>4</v>
      </c>
      <c r="J18" s="2" t="s">
        <v>54</v>
      </c>
      <c r="K18" s="2" t="s">
        <v>54</v>
      </c>
      <c r="L18" s="2">
        <v>1</v>
      </c>
      <c r="M18" s="2">
        <f t="shared" si="0"/>
        <v>35</v>
      </c>
    </row>
    <row r="19" spans="2:13" ht="12" customHeight="1">
      <c r="B19" s="43"/>
      <c r="C19" s="45" t="s">
        <v>28</v>
      </c>
      <c r="D19" s="46"/>
      <c r="E19" s="47"/>
      <c r="F19" s="2" t="s">
        <v>54</v>
      </c>
      <c r="G19" s="2" t="s">
        <v>54</v>
      </c>
      <c r="H19" s="2">
        <v>49</v>
      </c>
      <c r="I19" s="2">
        <v>11</v>
      </c>
      <c r="J19" s="2">
        <v>10</v>
      </c>
      <c r="K19" s="2" t="s">
        <v>54</v>
      </c>
      <c r="L19" s="2" t="s">
        <v>54</v>
      </c>
      <c r="M19" s="2">
        <f t="shared" si="0"/>
        <v>70</v>
      </c>
    </row>
    <row r="20" spans="2:13" ht="12" customHeight="1">
      <c r="B20" s="44"/>
      <c r="C20" s="45" t="s">
        <v>12</v>
      </c>
      <c r="D20" s="46"/>
      <c r="E20" s="47"/>
      <c r="F20" s="2" t="s">
        <v>54</v>
      </c>
      <c r="G20" s="2">
        <v>2</v>
      </c>
      <c r="H20" s="2">
        <v>77</v>
      </c>
      <c r="I20" s="2">
        <v>4</v>
      </c>
      <c r="J20" s="2">
        <v>4</v>
      </c>
      <c r="K20" s="2">
        <v>1</v>
      </c>
      <c r="L20" s="2">
        <v>1</v>
      </c>
      <c r="M20" s="2">
        <f t="shared" si="0"/>
        <v>89</v>
      </c>
    </row>
    <row r="21" spans="2:13" s="4" customFormat="1" ht="12" customHeight="1">
      <c r="B21" s="30" t="s">
        <v>13</v>
      </c>
      <c r="C21" s="30" t="s">
        <v>29</v>
      </c>
      <c r="D21" s="50" t="s">
        <v>31</v>
      </c>
      <c r="E21" s="54"/>
      <c r="F21" s="2" t="s">
        <v>54</v>
      </c>
      <c r="G21" s="2" t="s">
        <v>54</v>
      </c>
      <c r="H21" s="2" t="s">
        <v>54</v>
      </c>
      <c r="I21" s="2" t="s">
        <v>54</v>
      </c>
      <c r="J21" s="2" t="s">
        <v>54</v>
      </c>
      <c r="K21" s="2">
        <v>1</v>
      </c>
      <c r="L21" s="2" t="s">
        <v>54</v>
      </c>
      <c r="M21" s="2">
        <f t="shared" si="0"/>
        <v>1</v>
      </c>
    </row>
    <row r="22" spans="2:13" s="4" customFormat="1" ht="12" customHeight="1">
      <c r="B22" s="55"/>
      <c r="C22" s="52"/>
      <c r="D22" s="50" t="s">
        <v>32</v>
      </c>
      <c r="E22" s="54"/>
      <c r="F22" s="2" t="s">
        <v>54</v>
      </c>
      <c r="G22" s="2" t="s">
        <v>54</v>
      </c>
      <c r="H22" s="2" t="s">
        <v>54</v>
      </c>
      <c r="I22" s="2" t="s">
        <v>54</v>
      </c>
      <c r="J22" s="2">
        <v>1</v>
      </c>
      <c r="K22" s="2" t="s">
        <v>54</v>
      </c>
      <c r="L22" s="2" t="s">
        <v>54</v>
      </c>
      <c r="M22" s="2">
        <f t="shared" si="0"/>
        <v>1</v>
      </c>
    </row>
    <row r="23" spans="2:13" s="4" customFormat="1" ht="12" customHeight="1">
      <c r="B23" s="55"/>
      <c r="C23" s="52"/>
      <c r="D23" s="50" t="s">
        <v>33</v>
      </c>
      <c r="E23" s="54"/>
      <c r="F23" s="2" t="s">
        <v>54</v>
      </c>
      <c r="G23" s="2" t="s">
        <v>54</v>
      </c>
      <c r="H23" s="2">
        <v>1</v>
      </c>
      <c r="I23" s="2">
        <v>4</v>
      </c>
      <c r="J23" s="2" t="s">
        <v>54</v>
      </c>
      <c r="K23" s="2">
        <v>7</v>
      </c>
      <c r="L23" s="2" t="s">
        <v>54</v>
      </c>
      <c r="M23" s="2">
        <f t="shared" si="0"/>
        <v>12</v>
      </c>
    </row>
    <row r="24" spans="2:13" ht="12.75" customHeight="1">
      <c r="B24" s="55"/>
      <c r="C24" s="53"/>
      <c r="D24" s="50" t="s">
        <v>34</v>
      </c>
      <c r="E24" s="54"/>
      <c r="F24" s="2">
        <v>2</v>
      </c>
      <c r="G24" s="2">
        <v>1</v>
      </c>
      <c r="H24" s="2">
        <v>3</v>
      </c>
      <c r="I24" s="2">
        <v>3</v>
      </c>
      <c r="J24" s="2">
        <v>12</v>
      </c>
      <c r="K24" s="2">
        <v>13</v>
      </c>
      <c r="L24" s="2" t="s">
        <v>54</v>
      </c>
      <c r="M24" s="2">
        <f t="shared" si="0"/>
        <v>34</v>
      </c>
    </row>
    <row r="25" spans="2:13" ht="12.75" customHeight="1">
      <c r="B25" s="55"/>
      <c r="C25" s="30" t="s">
        <v>30</v>
      </c>
      <c r="D25" s="50" t="s">
        <v>31</v>
      </c>
      <c r="E25" s="54"/>
      <c r="F25" s="2" t="s">
        <v>54</v>
      </c>
      <c r="G25" s="2" t="s">
        <v>54</v>
      </c>
      <c r="H25" s="2" t="s">
        <v>54</v>
      </c>
      <c r="I25" s="2" t="s">
        <v>54</v>
      </c>
      <c r="J25" s="2">
        <v>1</v>
      </c>
      <c r="K25" s="2" t="s">
        <v>54</v>
      </c>
      <c r="L25" s="2" t="s">
        <v>54</v>
      </c>
      <c r="M25" s="2">
        <f t="shared" si="0"/>
        <v>1</v>
      </c>
    </row>
    <row r="26" spans="2:13" ht="12.75" customHeight="1">
      <c r="B26" s="55"/>
      <c r="C26" s="52"/>
      <c r="D26" s="50" t="s">
        <v>33</v>
      </c>
      <c r="E26" s="54"/>
      <c r="F26" s="2">
        <v>1</v>
      </c>
      <c r="G26" s="2" t="s">
        <v>54</v>
      </c>
      <c r="H26" s="2" t="s">
        <v>54</v>
      </c>
      <c r="I26" s="2">
        <v>7</v>
      </c>
      <c r="J26" s="2">
        <v>4</v>
      </c>
      <c r="K26" s="2">
        <v>4</v>
      </c>
      <c r="L26" s="2" t="s">
        <v>54</v>
      </c>
      <c r="M26" s="2">
        <f t="shared" si="0"/>
        <v>16</v>
      </c>
    </row>
    <row r="27" spans="2:13" ht="12.75" customHeight="1">
      <c r="B27" s="56"/>
      <c r="C27" s="53"/>
      <c r="D27" s="50" t="s">
        <v>34</v>
      </c>
      <c r="E27" s="54"/>
      <c r="F27" s="2">
        <v>3</v>
      </c>
      <c r="G27" s="2" t="s">
        <v>54</v>
      </c>
      <c r="H27" s="2">
        <v>5</v>
      </c>
      <c r="I27" s="2">
        <v>13</v>
      </c>
      <c r="J27" s="2">
        <v>5</v>
      </c>
      <c r="K27" s="2">
        <v>2</v>
      </c>
      <c r="L27" s="2" t="s">
        <v>54</v>
      </c>
      <c r="M27" s="2">
        <f t="shared" si="0"/>
        <v>28</v>
      </c>
    </row>
    <row r="28" spans="2:13" ht="12.75" customHeight="1">
      <c r="B28" s="6"/>
      <c r="C28" s="29" t="s">
        <v>6</v>
      </c>
      <c r="D28" s="51"/>
      <c r="E28" s="28"/>
      <c r="F28" s="2">
        <v>7</v>
      </c>
      <c r="G28" s="2">
        <v>3</v>
      </c>
      <c r="H28" s="2">
        <v>2</v>
      </c>
      <c r="I28" s="2">
        <v>4</v>
      </c>
      <c r="J28" s="2">
        <v>5</v>
      </c>
      <c r="K28" s="2">
        <v>10</v>
      </c>
      <c r="L28" s="2">
        <v>3</v>
      </c>
      <c r="M28" s="2">
        <f t="shared" si="0"/>
        <v>34</v>
      </c>
    </row>
    <row r="29" spans="2:13" ht="12.75" customHeight="1">
      <c r="B29" s="36" t="s">
        <v>5</v>
      </c>
      <c r="C29" s="50" t="s">
        <v>35</v>
      </c>
      <c r="D29" s="51" t="s">
        <v>5</v>
      </c>
      <c r="E29" s="28"/>
      <c r="F29" s="2">
        <v>2</v>
      </c>
      <c r="G29" s="2">
        <v>1</v>
      </c>
      <c r="H29" s="2">
        <v>6</v>
      </c>
      <c r="I29" s="2">
        <v>4</v>
      </c>
      <c r="J29" s="2">
        <v>11</v>
      </c>
      <c r="K29" s="2">
        <v>4</v>
      </c>
      <c r="L29" s="2" t="s">
        <v>54</v>
      </c>
      <c r="M29" s="2">
        <f t="shared" si="0"/>
        <v>28</v>
      </c>
    </row>
    <row r="30" spans="2:13" ht="12.75" customHeight="1">
      <c r="B30" s="57"/>
      <c r="C30" s="25"/>
      <c r="D30" s="26"/>
      <c r="E30" s="27"/>
      <c r="F30" s="17">
        <v>1</v>
      </c>
      <c r="G30" s="17">
        <v>1</v>
      </c>
      <c r="H30" s="17"/>
      <c r="I30" s="17"/>
      <c r="J30" s="17">
        <v>2</v>
      </c>
      <c r="K30" s="17">
        <v>2</v>
      </c>
      <c r="L30" s="17"/>
      <c r="M30" s="17">
        <f t="shared" si="0"/>
        <v>6</v>
      </c>
    </row>
    <row r="31" spans="2:13" ht="12.75" customHeight="1">
      <c r="B31" s="37"/>
      <c r="C31" s="48" t="s">
        <v>36</v>
      </c>
      <c r="D31" s="49" t="s">
        <v>7</v>
      </c>
      <c r="E31" s="49"/>
      <c r="F31" s="14">
        <v>1</v>
      </c>
      <c r="G31" s="14">
        <v>1</v>
      </c>
      <c r="H31" s="14">
        <v>13</v>
      </c>
      <c r="I31" s="14">
        <v>19</v>
      </c>
      <c r="J31" s="14">
        <v>25</v>
      </c>
      <c r="K31" s="14">
        <v>9</v>
      </c>
      <c r="L31" s="2" t="s">
        <v>54</v>
      </c>
      <c r="M31" s="14">
        <f t="shared" si="0"/>
        <v>68</v>
      </c>
    </row>
    <row r="32" spans="2:13" ht="19.5" customHeight="1">
      <c r="B32" s="36" t="s">
        <v>37</v>
      </c>
      <c r="C32" s="29" t="s">
        <v>38</v>
      </c>
      <c r="D32" s="51" t="s">
        <v>5</v>
      </c>
      <c r="E32" s="28"/>
      <c r="F32" s="2" t="s">
        <v>54</v>
      </c>
      <c r="G32" s="2">
        <v>1</v>
      </c>
      <c r="H32" s="2">
        <v>5</v>
      </c>
      <c r="I32" s="2" t="s">
        <v>54</v>
      </c>
      <c r="J32" s="2">
        <v>1</v>
      </c>
      <c r="K32" s="2">
        <v>1</v>
      </c>
      <c r="L32" s="2" t="s">
        <v>54</v>
      </c>
      <c r="M32" s="2">
        <f t="shared" si="0"/>
        <v>8</v>
      </c>
    </row>
    <row r="33" spans="2:13" ht="18.75" customHeight="1">
      <c r="B33" s="37"/>
      <c r="C33" s="29" t="s">
        <v>39</v>
      </c>
      <c r="D33" s="51" t="s">
        <v>5</v>
      </c>
      <c r="E33" s="28"/>
      <c r="F33" s="2" t="s">
        <v>54</v>
      </c>
      <c r="G33" s="2" t="s">
        <v>54</v>
      </c>
      <c r="H33" s="2">
        <v>10</v>
      </c>
      <c r="I33" s="2">
        <v>1</v>
      </c>
      <c r="J33" s="2" t="s">
        <v>54</v>
      </c>
      <c r="K33" s="2">
        <v>1</v>
      </c>
      <c r="L33" s="2" t="s">
        <v>54</v>
      </c>
      <c r="M33" s="2">
        <f t="shared" si="0"/>
        <v>12</v>
      </c>
    </row>
    <row r="34" spans="2:13" ht="12" customHeight="1">
      <c r="B34" s="13"/>
      <c r="C34" s="31"/>
      <c r="D34" s="26"/>
      <c r="E34" s="27"/>
      <c r="F34" s="17">
        <v>1</v>
      </c>
      <c r="G34" s="17"/>
      <c r="H34" s="17"/>
      <c r="I34" s="17"/>
      <c r="J34" s="17"/>
      <c r="K34" s="17"/>
      <c r="L34" s="17"/>
      <c r="M34" s="17">
        <f t="shared" si="0"/>
        <v>1</v>
      </c>
    </row>
    <row r="35" spans="2:13" ht="12.75" customHeight="1">
      <c r="B35" s="7"/>
      <c r="C35" s="48" t="s">
        <v>4</v>
      </c>
      <c r="D35" s="49" t="s">
        <v>8</v>
      </c>
      <c r="E35" s="49"/>
      <c r="F35" s="14">
        <v>2</v>
      </c>
      <c r="G35" s="14">
        <v>4</v>
      </c>
      <c r="H35" s="14">
        <v>10</v>
      </c>
      <c r="I35" s="14">
        <v>18</v>
      </c>
      <c r="J35" s="14">
        <v>5</v>
      </c>
      <c r="K35" s="14">
        <v>10</v>
      </c>
      <c r="L35" s="14">
        <v>1</v>
      </c>
      <c r="M35" s="14">
        <f t="shared" si="0"/>
        <v>50</v>
      </c>
    </row>
    <row r="36" spans="2:13" ht="12.75" customHeight="1">
      <c r="B36" s="13"/>
      <c r="C36" s="31"/>
      <c r="D36" s="26"/>
      <c r="E36" s="27"/>
      <c r="F36" s="18">
        <f>SUM(F6,F9,F11,F30,F34,)</f>
        <v>2</v>
      </c>
      <c r="G36" s="18">
        <f aca="true" t="shared" si="1" ref="G36:M36">SUM(G6,G9,G11,G30,G34,)</f>
        <v>1</v>
      </c>
      <c r="H36" s="18">
        <f t="shared" si="1"/>
        <v>11</v>
      </c>
      <c r="I36" s="18">
        <f t="shared" si="1"/>
        <v>1</v>
      </c>
      <c r="J36" s="18">
        <f t="shared" si="1"/>
        <v>3</v>
      </c>
      <c r="K36" s="18">
        <f t="shared" si="1"/>
        <v>3</v>
      </c>
      <c r="L36" s="18">
        <f t="shared" si="1"/>
        <v>1</v>
      </c>
      <c r="M36" s="18">
        <f t="shared" si="1"/>
        <v>22</v>
      </c>
    </row>
    <row r="37" spans="2:13" ht="12.75" customHeight="1">
      <c r="B37" s="7"/>
      <c r="C37" s="48" t="s">
        <v>40</v>
      </c>
      <c r="D37" s="49" t="s">
        <v>47</v>
      </c>
      <c r="E37" s="49"/>
      <c r="F37" s="16">
        <f>SUM(F7,F8,F10,F12,F13:F29,F31:F33,F35)</f>
        <v>292</v>
      </c>
      <c r="G37" s="16">
        <f aca="true" t="shared" si="2" ref="G37:M37">SUM(G7,G8,G10,G12,G13:G29,G31:G33,G35)</f>
        <v>483</v>
      </c>
      <c r="H37" s="16">
        <f t="shared" si="2"/>
        <v>5308</v>
      </c>
      <c r="I37" s="16">
        <f t="shared" si="2"/>
        <v>3532</v>
      </c>
      <c r="J37" s="16">
        <f t="shared" si="2"/>
        <v>2100</v>
      </c>
      <c r="K37" s="16">
        <f t="shared" si="2"/>
        <v>2156</v>
      </c>
      <c r="L37" s="16">
        <f t="shared" si="2"/>
        <v>2451</v>
      </c>
      <c r="M37" s="16">
        <f t="shared" si="2"/>
        <v>16322</v>
      </c>
    </row>
    <row r="39" spans="2:5" ht="12" customHeight="1">
      <c r="B39" s="3" t="s">
        <v>41</v>
      </c>
      <c r="C39" s="3"/>
      <c r="D39" s="3"/>
      <c r="E39" s="3"/>
    </row>
    <row r="40" spans="2:13" ht="12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mergeCells count="44">
    <mergeCell ref="B21:B27"/>
    <mergeCell ref="B29:B31"/>
    <mergeCell ref="B6:B14"/>
    <mergeCell ref="I3:I4"/>
    <mergeCell ref="F3:F4"/>
    <mergeCell ref="G3:G4"/>
    <mergeCell ref="D6:E6"/>
    <mergeCell ref="D8:E8"/>
    <mergeCell ref="C21:C24"/>
    <mergeCell ref="C28:E28"/>
    <mergeCell ref="J3:J4"/>
    <mergeCell ref="M3:M4"/>
    <mergeCell ref="K3:K4"/>
    <mergeCell ref="L3:L4"/>
    <mergeCell ref="C25:C27"/>
    <mergeCell ref="D21:E21"/>
    <mergeCell ref="D22:E22"/>
    <mergeCell ref="D23:E23"/>
    <mergeCell ref="D24:E24"/>
    <mergeCell ref="D25:E25"/>
    <mergeCell ref="D26:E26"/>
    <mergeCell ref="D27:E27"/>
    <mergeCell ref="C37:E37"/>
    <mergeCell ref="C29:E29"/>
    <mergeCell ref="C31:E31"/>
    <mergeCell ref="C32:E32"/>
    <mergeCell ref="C33:E33"/>
    <mergeCell ref="C35:E35"/>
    <mergeCell ref="C19:E19"/>
    <mergeCell ref="C20:E20"/>
    <mergeCell ref="D10:E10"/>
    <mergeCell ref="C12:E12"/>
    <mergeCell ref="C13:E13"/>
    <mergeCell ref="C14:E14"/>
    <mergeCell ref="H3:H4"/>
    <mergeCell ref="B4:C4"/>
    <mergeCell ref="B32:B33"/>
    <mergeCell ref="D7:E7"/>
    <mergeCell ref="D9:E9"/>
    <mergeCell ref="B15:B20"/>
    <mergeCell ref="C15:E15"/>
    <mergeCell ref="C16:E16"/>
    <mergeCell ref="C17:E17"/>
    <mergeCell ref="C18:E1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2000-03-02T08:16:14Z</cp:lastPrinted>
  <dcterms:created xsi:type="dcterms:W3CDTF">1999-07-27T01:24:56Z</dcterms:created>
  <dcterms:modified xsi:type="dcterms:W3CDTF">2002-11-27T00:24:53Z</dcterms:modified>
  <cp:category/>
  <cp:version/>
  <cp:contentType/>
  <cp:contentStatus/>
</cp:coreProperties>
</file>