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5_少年・成人・被疑者罪種別比較" sheetId="1" r:id="rId1"/>
  </sheets>
  <definedNames/>
  <calcPr fullCalcOnLoad="1"/>
</workbook>
</file>

<file path=xl/sharedStrings.xml><?xml version="1.0" encoding="utf-8"?>
<sst xmlns="http://schemas.openxmlformats.org/spreadsheetml/2006/main" count="162" uniqueCount="42">
  <si>
    <t>総数</t>
  </si>
  <si>
    <t>検察庁</t>
  </si>
  <si>
    <t>家庭裁判所</t>
  </si>
  <si>
    <t>殺人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</si>
  <si>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</si>
  <si>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</si>
  <si>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</si>
  <si>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</si>
  <si>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</si>
  <si>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</si>
  <si>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</si>
  <si>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</si>
  <si>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</si>
  <si>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</si>
  <si>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</si>
  <si>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賭博</t>
  </si>
  <si>
    <t>嬰児殺</t>
  </si>
  <si>
    <t>屋外盗</t>
  </si>
  <si>
    <t>詐欺</t>
  </si>
  <si>
    <t>偽造詐欺</t>
  </si>
  <si>
    <t>その他の詐欺</t>
  </si>
  <si>
    <t>涜職</t>
  </si>
  <si>
    <t>横領</t>
  </si>
  <si>
    <t>その他刑法犯</t>
  </si>
  <si>
    <t>男</t>
  </si>
  <si>
    <t>女</t>
  </si>
  <si>
    <t>成人
（20歳以上）</t>
  </si>
  <si>
    <t>少年
（20歳未満）</t>
  </si>
  <si>
    <t>比較（％）</t>
  </si>
  <si>
    <t>少年</t>
  </si>
  <si>
    <t>成人</t>
  </si>
  <si>
    <t>人</t>
  </si>
  <si>
    <t>殺人</t>
  </si>
  <si>
    <t>少年・成人別</t>
  </si>
  <si>
    <t>255．少年・成人・被疑者罪種別比較（昭和34年）</t>
  </si>
  <si>
    <t>賍物</t>
  </si>
  <si>
    <t>偽造</t>
  </si>
  <si>
    <t>資料：県警察部防犯課</t>
  </si>
  <si>
    <t>だたい</t>
  </si>
  <si>
    <t>わいせつ</t>
  </si>
  <si>
    <t>すり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</si>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</sst>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distributed"/>
    </xf>
    <xf numFmtId="0" fontId="8" fillId="0" borderId="7" xfId="0" applyFont="1" applyBorder="1" applyAlignment="1">
      <alignment horizontal="distributed" vertical="distributed"/>
    </xf>
    <xf numFmtId="0" fontId="8" fillId="0" borderId="8" xfId="0" applyFont="1" applyBorder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  <xf numFmtId="0" fontId="8" fillId="0" borderId="10" xfId="0" applyFont="1" applyBorder="1" applyAlignment="1">
      <alignment horizontal="distributed" vertical="distributed"/>
    </xf>
    <xf numFmtId="0" fontId="2" fillId="2" borderId="6" xfId="0" applyFont="1" applyFill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4" width="3.625" style="1" customWidth="1"/>
    <col min="5" max="5" width="10.625" style="1" customWidth="1"/>
    <col min="6" max="8" width="8.625" style="1" customWidth="1"/>
    <col min="9" max="16" width="4.875" style="1" customWidth="1"/>
    <col min="17" max="17" width="6.875" style="1" customWidth="1"/>
    <col min="18" max="18" width="7.00390625" style="1" customWidth="1"/>
    <col min="19" max="28" width="8.625" style="1" customWidth="1"/>
    <col min="29" max="29" width="11.375" style="1" customWidth="1"/>
    <col min="30" max="30" width="6.50390625" style="1" customWidth="1"/>
    <col min="31" max="31" width="6.00390625" style="1" customWidth="1"/>
    <col min="32" max="33" width="6.75390625" style="1" customWidth="1"/>
    <col min="34" max="34" width="6.625" style="1" customWidth="1"/>
    <col min="35" max="35" width="7.625" style="1" customWidth="1"/>
    <col min="36" max="16384" width="9.00390625" style="1" customWidth="1"/>
  </cols>
  <sheetData>
    <row r="1" spans="2:5" ht="14.25" customHeight="1">
      <c r="B1" s="7" t="s">
        <v>34</v>
      </c>
      <c r="C1" s="7"/>
      <c r="D1" s="7"/>
      <c r="E1" s="7"/>
    </row>
    <row r="3" spans="2:35" ht="12" customHeight="1">
      <c r="B3" s="34" t="s">
        <v>33</v>
      </c>
      <c r="C3" s="35"/>
      <c r="D3" s="35"/>
      <c r="E3" s="36"/>
      <c r="F3" s="32" t="s">
        <v>0</v>
      </c>
      <c r="G3" s="30" t="s">
        <v>32</v>
      </c>
      <c r="H3" s="30" t="s">
        <v>16</v>
      </c>
      <c r="I3" s="40" t="s">
        <v>13</v>
      </c>
      <c r="J3" s="41"/>
      <c r="K3" s="41"/>
      <c r="L3" s="42"/>
      <c r="M3" s="40" t="s">
        <v>14</v>
      </c>
      <c r="N3" s="41"/>
      <c r="O3" s="41"/>
      <c r="P3" s="42"/>
      <c r="Q3" s="30" t="s">
        <v>7</v>
      </c>
      <c r="R3" s="30" t="s">
        <v>4</v>
      </c>
      <c r="S3" s="30" t="s">
        <v>8</v>
      </c>
      <c r="T3" s="30" t="s">
        <v>35</v>
      </c>
      <c r="U3" s="30" t="s">
        <v>36</v>
      </c>
      <c r="V3" s="30" t="s">
        <v>9</v>
      </c>
      <c r="W3" s="30" t="s">
        <v>10</v>
      </c>
      <c r="X3" s="30" t="s">
        <v>11</v>
      </c>
      <c r="Y3" s="40" t="s">
        <v>12</v>
      </c>
      <c r="Z3" s="43"/>
      <c r="AA3" s="44"/>
      <c r="AB3" s="40" t="s">
        <v>18</v>
      </c>
      <c r="AC3" s="44"/>
      <c r="AD3" s="30" t="s">
        <v>21</v>
      </c>
      <c r="AE3" s="30" t="s">
        <v>22</v>
      </c>
      <c r="AF3" s="30" t="s">
        <v>15</v>
      </c>
      <c r="AG3" s="30" t="s">
        <v>38</v>
      </c>
      <c r="AH3" s="30" t="s">
        <v>39</v>
      </c>
      <c r="AI3" s="30" t="s">
        <v>23</v>
      </c>
    </row>
    <row r="4" spans="2:35" ht="12" customHeight="1">
      <c r="B4" s="37"/>
      <c r="C4" s="38"/>
      <c r="D4" s="38"/>
      <c r="E4" s="39"/>
      <c r="F4" s="33"/>
      <c r="G4" s="31"/>
      <c r="H4" s="31" t="s">
        <v>1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3</v>
      </c>
      <c r="N4" s="12" t="s">
        <v>4</v>
      </c>
      <c r="O4" s="12" t="s">
        <v>5</v>
      </c>
      <c r="P4" s="12" t="s">
        <v>6</v>
      </c>
      <c r="Q4" s="31"/>
      <c r="R4" s="31"/>
      <c r="S4" s="31"/>
      <c r="T4" s="31"/>
      <c r="U4" s="31"/>
      <c r="V4" s="31"/>
      <c r="W4" s="31"/>
      <c r="X4" s="31" t="s">
        <v>2</v>
      </c>
      <c r="Y4" s="12" t="s">
        <v>13</v>
      </c>
      <c r="Z4" s="12" t="s">
        <v>17</v>
      </c>
      <c r="AA4" s="12" t="s">
        <v>40</v>
      </c>
      <c r="AB4" s="12" t="s">
        <v>19</v>
      </c>
      <c r="AC4" s="12" t="s">
        <v>20</v>
      </c>
      <c r="AD4" s="31"/>
      <c r="AE4" s="31"/>
      <c r="AF4" s="31" t="s">
        <v>1</v>
      </c>
      <c r="AG4" s="31"/>
      <c r="AH4" s="31" t="s">
        <v>2</v>
      </c>
      <c r="AI4" s="31" t="s">
        <v>2</v>
      </c>
    </row>
    <row r="5" spans="2:35" ht="12" customHeight="1">
      <c r="B5" s="9"/>
      <c r="C5" s="10"/>
      <c r="D5" s="10"/>
      <c r="E5" s="8"/>
      <c r="F5" s="2" t="s">
        <v>31</v>
      </c>
      <c r="G5" s="2" t="s">
        <v>31</v>
      </c>
      <c r="H5" s="2" t="s">
        <v>31</v>
      </c>
      <c r="I5" s="2" t="s">
        <v>31</v>
      </c>
      <c r="J5" s="2" t="s">
        <v>31</v>
      </c>
      <c r="K5" s="2" t="s">
        <v>31</v>
      </c>
      <c r="L5" s="2" t="s">
        <v>31</v>
      </c>
      <c r="M5" s="2" t="s">
        <v>31</v>
      </c>
      <c r="N5" s="2" t="s">
        <v>31</v>
      </c>
      <c r="O5" s="2" t="s">
        <v>31</v>
      </c>
      <c r="P5" s="2" t="s">
        <v>31</v>
      </c>
      <c r="Q5" s="2" t="s">
        <v>31</v>
      </c>
      <c r="R5" s="2" t="s">
        <v>31</v>
      </c>
      <c r="S5" s="2" t="s">
        <v>31</v>
      </c>
      <c r="T5" s="2" t="s">
        <v>31</v>
      </c>
      <c r="U5" s="2" t="s">
        <v>31</v>
      </c>
      <c r="V5" s="2" t="s">
        <v>31</v>
      </c>
      <c r="W5" s="2" t="s">
        <v>31</v>
      </c>
      <c r="X5" s="2" t="s">
        <v>31</v>
      </c>
      <c r="Y5" s="2" t="s">
        <v>31</v>
      </c>
      <c r="Z5" s="2" t="s">
        <v>31</v>
      </c>
      <c r="AA5" s="2" t="s">
        <v>31</v>
      </c>
      <c r="AB5" s="2" t="s">
        <v>31</v>
      </c>
      <c r="AC5" s="2" t="s">
        <v>31</v>
      </c>
      <c r="AD5" s="2" t="s">
        <v>31</v>
      </c>
      <c r="AE5" s="2" t="s">
        <v>31</v>
      </c>
      <c r="AF5" s="2" t="s">
        <v>31</v>
      </c>
      <c r="AG5" s="2" t="s">
        <v>31</v>
      </c>
      <c r="AH5" s="2" t="s">
        <v>31</v>
      </c>
      <c r="AI5" s="2" t="s">
        <v>31</v>
      </c>
    </row>
    <row r="6" spans="2:35" s="6" customFormat="1" ht="12" customHeight="1">
      <c r="B6" s="14" t="s">
        <v>0</v>
      </c>
      <c r="C6" s="15"/>
      <c r="D6" s="15"/>
      <c r="E6" s="11" t="s">
        <v>0</v>
      </c>
      <c r="F6" s="4">
        <f>SUM(F9,F12)</f>
        <v>10715</v>
      </c>
      <c r="G6" s="4">
        <f aca="true" t="shared" si="0" ref="G6:AI6">SUM(G9,G12)</f>
        <v>32</v>
      </c>
      <c r="H6" s="4">
        <f t="shared" si="0"/>
        <v>4</v>
      </c>
      <c r="I6" s="4">
        <f t="shared" si="0"/>
        <v>6</v>
      </c>
      <c r="J6" s="4" t="s">
        <v>41</v>
      </c>
      <c r="K6" s="4">
        <f t="shared" si="0"/>
        <v>5</v>
      </c>
      <c r="L6" s="4">
        <f t="shared" si="0"/>
        <v>14</v>
      </c>
      <c r="M6" s="4">
        <f t="shared" si="0"/>
        <v>1</v>
      </c>
      <c r="N6" s="4" t="s">
        <v>41</v>
      </c>
      <c r="O6" s="4">
        <f t="shared" si="0"/>
        <v>24</v>
      </c>
      <c r="P6" s="4">
        <f t="shared" si="0"/>
        <v>28</v>
      </c>
      <c r="Q6" s="4">
        <f t="shared" si="0"/>
        <v>9</v>
      </c>
      <c r="R6" s="4">
        <f t="shared" si="0"/>
        <v>206</v>
      </c>
      <c r="S6" s="4">
        <f t="shared" si="0"/>
        <v>1046</v>
      </c>
      <c r="T6" s="4">
        <f t="shared" si="0"/>
        <v>126</v>
      </c>
      <c r="U6" s="4">
        <f t="shared" si="0"/>
        <v>39</v>
      </c>
      <c r="V6" s="4">
        <f>SUM(V9,V12)</f>
        <v>1367</v>
      </c>
      <c r="W6" s="4">
        <f t="shared" si="0"/>
        <v>112</v>
      </c>
      <c r="X6" s="4">
        <f t="shared" si="0"/>
        <v>481</v>
      </c>
      <c r="Y6" s="4">
        <f t="shared" si="0"/>
        <v>1598</v>
      </c>
      <c r="Z6" s="4">
        <f t="shared" si="0"/>
        <v>1225</v>
      </c>
      <c r="AA6" s="4">
        <f t="shared" si="0"/>
        <v>18</v>
      </c>
      <c r="AB6" s="4">
        <f t="shared" si="0"/>
        <v>30</v>
      </c>
      <c r="AC6" s="4">
        <f t="shared" si="0"/>
        <v>632</v>
      </c>
      <c r="AD6" s="4">
        <f t="shared" si="0"/>
        <v>47</v>
      </c>
      <c r="AE6" s="4">
        <f t="shared" si="0"/>
        <v>292</v>
      </c>
      <c r="AF6" s="4">
        <f t="shared" si="0"/>
        <v>48</v>
      </c>
      <c r="AG6" s="4" t="s">
        <v>41</v>
      </c>
      <c r="AH6" s="4">
        <f t="shared" si="0"/>
        <v>70</v>
      </c>
      <c r="AI6" s="4">
        <f t="shared" si="0"/>
        <v>3255</v>
      </c>
    </row>
    <row r="7" spans="2:35" s="6" customFormat="1" ht="12" customHeight="1">
      <c r="B7" s="16"/>
      <c r="C7" s="17"/>
      <c r="D7" s="17"/>
      <c r="E7" s="11" t="s">
        <v>24</v>
      </c>
      <c r="F7" s="4">
        <f>SUM(F10,F13)</f>
        <v>9968</v>
      </c>
      <c r="G7" s="4">
        <f aca="true" t="shared" si="1" ref="G7:AI7">SUM(G10,G13)</f>
        <v>27</v>
      </c>
      <c r="H7" s="4">
        <f t="shared" si="1"/>
        <v>1</v>
      </c>
      <c r="I7" s="4">
        <f t="shared" si="1"/>
        <v>6</v>
      </c>
      <c r="J7" s="4" t="s">
        <v>41</v>
      </c>
      <c r="K7" s="4">
        <f t="shared" si="1"/>
        <v>4</v>
      </c>
      <c r="L7" s="4">
        <f t="shared" si="1"/>
        <v>14</v>
      </c>
      <c r="M7" s="4">
        <f t="shared" si="1"/>
        <v>1</v>
      </c>
      <c r="N7" s="4" t="s">
        <v>41</v>
      </c>
      <c r="O7" s="4">
        <f t="shared" si="1"/>
        <v>23</v>
      </c>
      <c r="P7" s="4">
        <f t="shared" si="1"/>
        <v>28</v>
      </c>
      <c r="Q7" s="4">
        <f t="shared" si="1"/>
        <v>8</v>
      </c>
      <c r="R7" s="4">
        <f t="shared" si="1"/>
        <v>206</v>
      </c>
      <c r="S7" s="4">
        <f t="shared" si="1"/>
        <v>1026</v>
      </c>
      <c r="T7" s="4">
        <f>SUM(T10,T13)</f>
        <v>116</v>
      </c>
      <c r="U7" s="4">
        <f>SUM(U10,U13)</f>
        <v>38</v>
      </c>
      <c r="V7" s="4">
        <f t="shared" si="1"/>
        <v>1341</v>
      </c>
      <c r="W7" s="4">
        <f t="shared" si="1"/>
        <v>107</v>
      </c>
      <c r="X7" s="4">
        <f t="shared" si="1"/>
        <v>472</v>
      </c>
      <c r="Y7" s="4">
        <f t="shared" si="1"/>
        <v>1234</v>
      </c>
      <c r="Z7" s="4">
        <f t="shared" si="1"/>
        <v>1171</v>
      </c>
      <c r="AA7" s="4">
        <f t="shared" si="1"/>
        <v>10</v>
      </c>
      <c r="AB7" s="4">
        <f t="shared" si="1"/>
        <v>27</v>
      </c>
      <c r="AC7" s="4">
        <f t="shared" si="1"/>
        <v>569</v>
      </c>
      <c r="AD7" s="4" t="s">
        <v>41</v>
      </c>
      <c r="AE7" s="4">
        <f t="shared" si="1"/>
        <v>269</v>
      </c>
      <c r="AF7" s="4">
        <f t="shared" si="1"/>
        <v>46</v>
      </c>
      <c r="AG7" s="4" t="s">
        <v>41</v>
      </c>
      <c r="AH7" s="4">
        <f t="shared" si="1"/>
        <v>66</v>
      </c>
      <c r="AI7" s="4">
        <f t="shared" si="1"/>
        <v>3158</v>
      </c>
    </row>
    <row r="8" spans="2:35" s="6" customFormat="1" ht="12" customHeight="1">
      <c r="B8" s="18"/>
      <c r="C8" s="19"/>
      <c r="D8" s="19"/>
      <c r="E8" s="11" t="s">
        <v>25</v>
      </c>
      <c r="F8" s="4">
        <f>SUM(F11,F14)</f>
        <v>747</v>
      </c>
      <c r="G8" s="4">
        <f aca="true" t="shared" si="2" ref="G8:AI8">SUM(G11,G14)</f>
        <v>5</v>
      </c>
      <c r="H8" s="4">
        <f t="shared" si="2"/>
        <v>3</v>
      </c>
      <c r="I8" s="4" t="s">
        <v>41</v>
      </c>
      <c r="J8" s="4" t="s">
        <v>41</v>
      </c>
      <c r="K8" s="4">
        <f t="shared" si="2"/>
        <v>1</v>
      </c>
      <c r="L8" s="4" t="s">
        <v>41</v>
      </c>
      <c r="M8" s="4" t="s">
        <v>41</v>
      </c>
      <c r="N8" s="4" t="s">
        <v>41</v>
      </c>
      <c r="O8" s="4">
        <f t="shared" si="2"/>
        <v>1</v>
      </c>
      <c r="P8" s="4" t="s">
        <v>41</v>
      </c>
      <c r="Q8" s="4">
        <f t="shared" si="2"/>
        <v>1</v>
      </c>
      <c r="R8" s="4" t="s">
        <v>41</v>
      </c>
      <c r="S8" s="4">
        <f t="shared" si="2"/>
        <v>20</v>
      </c>
      <c r="T8" s="4">
        <f>SUM(T11,T14)</f>
        <v>10</v>
      </c>
      <c r="U8" s="4">
        <f>SUM(U11,U14)</f>
        <v>1</v>
      </c>
      <c r="V8" s="4">
        <f t="shared" si="2"/>
        <v>26</v>
      </c>
      <c r="W8" s="4">
        <f t="shared" si="2"/>
        <v>5</v>
      </c>
      <c r="X8" s="4">
        <f t="shared" si="2"/>
        <v>9</v>
      </c>
      <c r="Y8" s="4">
        <f t="shared" si="2"/>
        <v>364</v>
      </c>
      <c r="Z8" s="4">
        <f t="shared" si="2"/>
        <v>54</v>
      </c>
      <c r="AA8" s="4">
        <f t="shared" si="2"/>
        <v>8</v>
      </c>
      <c r="AB8" s="4">
        <f t="shared" si="2"/>
        <v>3</v>
      </c>
      <c r="AC8" s="4">
        <f t="shared" si="2"/>
        <v>63</v>
      </c>
      <c r="AD8" s="4">
        <f t="shared" si="2"/>
        <v>47</v>
      </c>
      <c r="AE8" s="4">
        <f t="shared" si="2"/>
        <v>23</v>
      </c>
      <c r="AF8" s="4">
        <f t="shared" si="2"/>
        <v>2</v>
      </c>
      <c r="AG8" s="4" t="s">
        <v>41</v>
      </c>
      <c r="AH8" s="4">
        <f t="shared" si="2"/>
        <v>4</v>
      </c>
      <c r="AI8" s="4">
        <f t="shared" si="2"/>
        <v>97</v>
      </c>
    </row>
    <row r="9" spans="2:35" s="6" customFormat="1" ht="12" customHeight="1">
      <c r="B9" s="20" t="s">
        <v>27</v>
      </c>
      <c r="C9" s="21"/>
      <c r="D9" s="22"/>
      <c r="E9" s="11" t="s">
        <v>0</v>
      </c>
      <c r="F9" s="4">
        <f>SUM(F10:F11)</f>
        <v>3128</v>
      </c>
      <c r="G9" s="4">
        <f aca="true" t="shared" si="3" ref="G9:AI9">SUM(G10:G11)</f>
        <v>3</v>
      </c>
      <c r="H9" s="4" t="s">
        <v>41</v>
      </c>
      <c r="I9" s="4">
        <f t="shared" si="3"/>
        <v>2</v>
      </c>
      <c r="J9" s="4" t="s">
        <v>41</v>
      </c>
      <c r="K9" s="4">
        <f t="shared" si="3"/>
        <v>1</v>
      </c>
      <c r="L9" s="4">
        <f t="shared" si="3"/>
        <v>2</v>
      </c>
      <c r="M9" s="4">
        <f t="shared" si="3"/>
        <v>1</v>
      </c>
      <c r="N9" s="4" t="s">
        <v>41</v>
      </c>
      <c r="O9" s="4">
        <f t="shared" si="3"/>
        <v>14</v>
      </c>
      <c r="P9" s="4">
        <f t="shared" si="3"/>
        <v>21</v>
      </c>
      <c r="Q9" s="4">
        <f t="shared" si="3"/>
        <v>4</v>
      </c>
      <c r="R9" s="4">
        <f t="shared" si="3"/>
        <v>116</v>
      </c>
      <c r="S9" s="4">
        <f t="shared" si="3"/>
        <v>378</v>
      </c>
      <c r="T9" s="4">
        <f>SUM(T10:T11)</f>
        <v>20</v>
      </c>
      <c r="U9" s="4">
        <f>SUM(U10:U11)</f>
        <v>6</v>
      </c>
      <c r="V9" s="4">
        <f t="shared" si="3"/>
        <v>256</v>
      </c>
      <c r="W9" s="4">
        <f t="shared" si="3"/>
        <v>18</v>
      </c>
      <c r="X9" s="4">
        <f t="shared" si="3"/>
        <v>295</v>
      </c>
      <c r="Y9" s="4">
        <f t="shared" si="3"/>
        <v>740</v>
      </c>
      <c r="Z9" s="4">
        <f t="shared" si="3"/>
        <v>504</v>
      </c>
      <c r="AA9" s="4">
        <f t="shared" si="3"/>
        <v>7</v>
      </c>
      <c r="AB9" s="4" t="s">
        <v>41</v>
      </c>
      <c r="AC9" s="4">
        <f t="shared" si="3"/>
        <v>82</v>
      </c>
      <c r="AD9" s="4" t="s">
        <v>41</v>
      </c>
      <c r="AE9" s="4">
        <f t="shared" si="3"/>
        <v>56</v>
      </c>
      <c r="AF9" s="4" t="s">
        <v>41</v>
      </c>
      <c r="AG9" s="4" t="s">
        <v>41</v>
      </c>
      <c r="AH9" s="4">
        <f t="shared" si="3"/>
        <v>23</v>
      </c>
      <c r="AI9" s="4">
        <f t="shared" si="3"/>
        <v>579</v>
      </c>
    </row>
    <row r="10" spans="2:35" s="6" customFormat="1" ht="12" customHeight="1">
      <c r="B10" s="23"/>
      <c r="C10" s="24"/>
      <c r="D10" s="25"/>
      <c r="E10" s="13" t="s">
        <v>24</v>
      </c>
      <c r="F10" s="3">
        <f>SUM(G10:AI10)</f>
        <v>2962</v>
      </c>
      <c r="G10" s="3">
        <v>3</v>
      </c>
      <c r="H10" s="3" t="s">
        <v>41</v>
      </c>
      <c r="I10" s="3">
        <v>2</v>
      </c>
      <c r="J10" s="3" t="s">
        <v>41</v>
      </c>
      <c r="K10" s="3">
        <v>1</v>
      </c>
      <c r="L10" s="3">
        <v>2</v>
      </c>
      <c r="M10" s="3">
        <v>1</v>
      </c>
      <c r="N10" s="3" t="s">
        <v>41</v>
      </c>
      <c r="O10" s="3">
        <v>14</v>
      </c>
      <c r="P10" s="3">
        <v>21</v>
      </c>
      <c r="Q10" s="3">
        <v>4</v>
      </c>
      <c r="R10" s="3">
        <v>116</v>
      </c>
      <c r="S10" s="3">
        <v>373</v>
      </c>
      <c r="T10" s="3">
        <v>18</v>
      </c>
      <c r="U10" s="3">
        <v>6</v>
      </c>
      <c r="V10" s="3">
        <v>252</v>
      </c>
      <c r="W10" s="3">
        <v>17</v>
      </c>
      <c r="X10" s="3">
        <v>287</v>
      </c>
      <c r="Y10" s="3">
        <v>631</v>
      </c>
      <c r="Z10" s="3">
        <v>489</v>
      </c>
      <c r="AA10" s="3">
        <v>4</v>
      </c>
      <c r="AB10" s="3" t="s">
        <v>41</v>
      </c>
      <c r="AC10" s="3">
        <v>69</v>
      </c>
      <c r="AD10" s="3" t="s">
        <v>41</v>
      </c>
      <c r="AE10" s="3">
        <v>53</v>
      </c>
      <c r="AF10" s="3" t="s">
        <v>41</v>
      </c>
      <c r="AG10" s="3" t="s">
        <v>41</v>
      </c>
      <c r="AH10" s="3">
        <v>23</v>
      </c>
      <c r="AI10" s="3">
        <v>576</v>
      </c>
    </row>
    <row r="11" spans="2:35" s="6" customFormat="1" ht="12" customHeight="1">
      <c r="B11" s="26"/>
      <c r="C11" s="27"/>
      <c r="D11" s="28"/>
      <c r="E11" s="13" t="s">
        <v>25</v>
      </c>
      <c r="F11" s="3">
        <f>SUM(G11:AI11)</f>
        <v>166</v>
      </c>
      <c r="G11" s="3" t="s">
        <v>41</v>
      </c>
      <c r="H11" s="3" t="s">
        <v>41</v>
      </c>
      <c r="I11" s="3" t="s">
        <v>41</v>
      </c>
      <c r="J11" s="3" t="s">
        <v>41</v>
      </c>
      <c r="K11" s="3" t="s">
        <v>41</v>
      </c>
      <c r="L11" s="3" t="s">
        <v>41</v>
      </c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>
        <v>5</v>
      </c>
      <c r="T11" s="3">
        <v>2</v>
      </c>
      <c r="U11" s="3" t="s">
        <v>41</v>
      </c>
      <c r="V11" s="3">
        <v>4</v>
      </c>
      <c r="W11" s="3">
        <v>1</v>
      </c>
      <c r="X11" s="3">
        <v>8</v>
      </c>
      <c r="Y11" s="3">
        <v>109</v>
      </c>
      <c r="Z11" s="3">
        <v>15</v>
      </c>
      <c r="AA11" s="3">
        <v>3</v>
      </c>
      <c r="AB11" s="3" t="s">
        <v>41</v>
      </c>
      <c r="AC11" s="3">
        <v>13</v>
      </c>
      <c r="AD11" s="3" t="s">
        <v>41</v>
      </c>
      <c r="AE11" s="3">
        <v>3</v>
      </c>
      <c r="AF11" s="3" t="s">
        <v>41</v>
      </c>
      <c r="AG11" s="3" t="s">
        <v>41</v>
      </c>
      <c r="AH11" s="3" t="s">
        <v>41</v>
      </c>
      <c r="AI11" s="3">
        <v>3</v>
      </c>
    </row>
    <row r="12" spans="2:35" ht="12" customHeight="1">
      <c r="B12" s="20" t="s">
        <v>26</v>
      </c>
      <c r="C12" s="21"/>
      <c r="D12" s="22"/>
      <c r="E12" s="11" t="s">
        <v>0</v>
      </c>
      <c r="F12" s="4">
        <f>SUM(F13:F14)</f>
        <v>7587</v>
      </c>
      <c r="G12" s="4">
        <f aca="true" t="shared" si="4" ref="G12:AI12">SUM(G13:G14)</f>
        <v>29</v>
      </c>
      <c r="H12" s="4">
        <f t="shared" si="4"/>
        <v>4</v>
      </c>
      <c r="I12" s="4">
        <v>4</v>
      </c>
      <c r="J12" s="4" t="s">
        <v>41</v>
      </c>
      <c r="K12" s="4">
        <v>4</v>
      </c>
      <c r="L12" s="4">
        <f t="shared" si="4"/>
        <v>12</v>
      </c>
      <c r="M12" s="4" t="s">
        <v>41</v>
      </c>
      <c r="N12" s="4" t="s">
        <v>41</v>
      </c>
      <c r="O12" s="4">
        <f t="shared" si="4"/>
        <v>10</v>
      </c>
      <c r="P12" s="4">
        <f t="shared" si="4"/>
        <v>7</v>
      </c>
      <c r="Q12" s="4">
        <f t="shared" si="4"/>
        <v>5</v>
      </c>
      <c r="R12" s="4">
        <f t="shared" si="4"/>
        <v>90</v>
      </c>
      <c r="S12" s="4">
        <f t="shared" si="4"/>
        <v>668</v>
      </c>
      <c r="T12" s="4">
        <f>SUM(T13:T14)</f>
        <v>106</v>
      </c>
      <c r="U12" s="4">
        <f>SUM(U13:U14)</f>
        <v>33</v>
      </c>
      <c r="V12" s="4">
        <f t="shared" si="4"/>
        <v>1111</v>
      </c>
      <c r="W12" s="4">
        <f t="shared" si="4"/>
        <v>94</v>
      </c>
      <c r="X12" s="4">
        <f t="shared" si="4"/>
        <v>186</v>
      </c>
      <c r="Y12" s="4">
        <f t="shared" si="4"/>
        <v>858</v>
      </c>
      <c r="Z12" s="4">
        <f t="shared" si="4"/>
        <v>721</v>
      </c>
      <c r="AA12" s="4">
        <f t="shared" si="4"/>
        <v>11</v>
      </c>
      <c r="AB12" s="4">
        <f t="shared" si="4"/>
        <v>30</v>
      </c>
      <c r="AC12" s="4">
        <f t="shared" si="4"/>
        <v>550</v>
      </c>
      <c r="AD12" s="4">
        <f t="shared" si="4"/>
        <v>47</v>
      </c>
      <c r="AE12" s="4">
        <f t="shared" si="4"/>
        <v>236</v>
      </c>
      <c r="AF12" s="4">
        <f t="shared" si="4"/>
        <v>48</v>
      </c>
      <c r="AG12" s="4" t="s">
        <v>41</v>
      </c>
      <c r="AH12" s="4">
        <f t="shared" si="4"/>
        <v>47</v>
      </c>
      <c r="AI12" s="4">
        <f t="shared" si="4"/>
        <v>2676</v>
      </c>
    </row>
    <row r="13" spans="2:35" ht="12" customHeight="1">
      <c r="B13" s="23"/>
      <c r="C13" s="24"/>
      <c r="D13" s="25"/>
      <c r="E13" s="13" t="s">
        <v>24</v>
      </c>
      <c r="F13" s="3">
        <f>SUM(G13:AI13)</f>
        <v>7006</v>
      </c>
      <c r="G13" s="3">
        <v>24</v>
      </c>
      <c r="H13" s="3">
        <v>1</v>
      </c>
      <c r="I13" s="3">
        <v>4</v>
      </c>
      <c r="J13" s="3" t="s">
        <v>41</v>
      </c>
      <c r="K13" s="3">
        <v>3</v>
      </c>
      <c r="L13" s="3">
        <v>12</v>
      </c>
      <c r="M13" s="3" t="s">
        <v>41</v>
      </c>
      <c r="N13" s="3" t="s">
        <v>41</v>
      </c>
      <c r="O13" s="3">
        <v>9</v>
      </c>
      <c r="P13" s="3">
        <v>7</v>
      </c>
      <c r="Q13" s="3">
        <v>4</v>
      </c>
      <c r="R13" s="3">
        <v>90</v>
      </c>
      <c r="S13" s="3">
        <v>653</v>
      </c>
      <c r="T13" s="3">
        <v>98</v>
      </c>
      <c r="U13" s="3">
        <v>32</v>
      </c>
      <c r="V13" s="3">
        <v>1089</v>
      </c>
      <c r="W13" s="3">
        <v>90</v>
      </c>
      <c r="X13" s="3">
        <v>185</v>
      </c>
      <c r="Y13" s="3">
        <v>603</v>
      </c>
      <c r="Z13" s="3">
        <v>682</v>
      </c>
      <c r="AA13" s="3">
        <v>6</v>
      </c>
      <c r="AB13" s="3">
        <v>27</v>
      </c>
      <c r="AC13" s="3">
        <v>500</v>
      </c>
      <c r="AD13" s="3" t="s">
        <v>41</v>
      </c>
      <c r="AE13" s="3">
        <v>216</v>
      </c>
      <c r="AF13" s="3">
        <v>46</v>
      </c>
      <c r="AG13" s="3" t="s">
        <v>41</v>
      </c>
      <c r="AH13" s="3">
        <v>43</v>
      </c>
      <c r="AI13" s="3">
        <v>2582</v>
      </c>
    </row>
    <row r="14" spans="2:35" ht="12" customHeight="1">
      <c r="B14" s="26"/>
      <c r="C14" s="27"/>
      <c r="D14" s="28"/>
      <c r="E14" s="13" t="s">
        <v>25</v>
      </c>
      <c r="F14" s="3">
        <f>SUM(G14:AI14)</f>
        <v>581</v>
      </c>
      <c r="G14" s="3">
        <v>5</v>
      </c>
      <c r="H14" s="3">
        <v>3</v>
      </c>
      <c r="I14" s="3" t="s">
        <v>41</v>
      </c>
      <c r="J14" s="3" t="s">
        <v>41</v>
      </c>
      <c r="K14" s="3">
        <v>1</v>
      </c>
      <c r="L14" s="3" t="s">
        <v>41</v>
      </c>
      <c r="M14" s="3" t="s">
        <v>41</v>
      </c>
      <c r="N14" s="3" t="s">
        <v>41</v>
      </c>
      <c r="O14" s="3">
        <v>1</v>
      </c>
      <c r="P14" s="3" t="s">
        <v>41</v>
      </c>
      <c r="Q14" s="3">
        <v>1</v>
      </c>
      <c r="R14" s="3" t="s">
        <v>41</v>
      </c>
      <c r="S14" s="3">
        <v>15</v>
      </c>
      <c r="T14" s="3">
        <v>8</v>
      </c>
      <c r="U14" s="3">
        <v>1</v>
      </c>
      <c r="V14" s="3">
        <v>22</v>
      </c>
      <c r="W14" s="3">
        <v>4</v>
      </c>
      <c r="X14" s="3">
        <v>1</v>
      </c>
      <c r="Y14" s="3">
        <v>255</v>
      </c>
      <c r="Z14" s="3">
        <v>39</v>
      </c>
      <c r="AA14" s="3">
        <v>5</v>
      </c>
      <c r="AB14" s="3">
        <v>3</v>
      </c>
      <c r="AC14" s="3">
        <v>50</v>
      </c>
      <c r="AD14" s="3">
        <v>47</v>
      </c>
      <c r="AE14" s="3">
        <v>20</v>
      </c>
      <c r="AF14" s="3">
        <v>2</v>
      </c>
      <c r="AG14" s="3" t="s">
        <v>41</v>
      </c>
      <c r="AH14" s="3">
        <v>4</v>
      </c>
      <c r="AI14" s="3">
        <v>94</v>
      </c>
    </row>
    <row r="15" spans="2:35" ht="12" customHeight="1">
      <c r="B15" s="29" t="s">
        <v>28</v>
      </c>
      <c r="C15" s="21"/>
      <c r="D15" s="22"/>
      <c r="E15" s="13" t="s">
        <v>29</v>
      </c>
      <c r="F15" s="3">
        <v>29</v>
      </c>
      <c r="G15" s="3">
        <v>9</v>
      </c>
      <c r="H15" s="3" t="s">
        <v>41</v>
      </c>
      <c r="I15" s="3">
        <v>33</v>
      </c>
      <c r="J15" s="3" t="s">
        <v>41</v>
      </c>
      <c r="K15" s="3">
        <v>20</v>
      </c>
      <c r="L15" s="3">
        <v>14</v>
      </c>
      <c r="M15" s="3">
        <v>100</v>
      </c>
      <c r="N15" s="3" t="s">
        <v>41</v>
      </c>
      <c r="O15" s="3">
        <v>58</v>
      </c>
      <c r="P15" s="3">
        <v>75</v>
      </c>
      <c r="Q15" s="3">
        <v>44</v>
      </c>
      <c r="R15" s="3">
        <v>56</v>
      </c>
      <c r="S15" s="3">
        <v>36</v>
      </c>
      <c r="T15" s="3">
        <v>16</v>
      </c>
      <c r="U15" s="3">
        <v>15</v>
      </c>
      <c r="V15" s="3">
        <v>19</v>
      </c>
      <c r="W15" s="3">
        <v>16</v>
      </c>
      <c r="X15" s="3">
        <v>61</v>
      </c>
      <c r="Y15" s="3">
        <v>46</v>
      </c>
      <c r="Z15" s="3">
        <v>41</v>
      </c>
      <c r="AA15" s="3">
        <v>39</v>
      </c>
      <c r="AB15" s="3" t="s">
        <v>41</v>
      </c>
      <c r="AC15" s="3">
        <v>13</v>
      </c>
      <c r="AD15" s="3" t="s">
        <v>41</v>
      </c>
      <c r="AE15" s="3">
        <v>19</v>
      </c>
      <c r="AF15" s="3" t="s">
        <v>41</v>
      </c>
      <c r="AG15" s="3" t="s">
        <v>41</v>
      </c>
      <c r="AH15" s="3">
        <v>33</v>
      </c>
      <c r="AI15" s="3">
        <v>18</v>
      </c>
    </row>
    <row r="16" spans="2:35" ht="12" customHeight="1">
      <c r="B16" s="26"/>
      <c r="C16" s="27"/>
      <c r="D16" s="28"/>
      <c r="E16" s="13" t="s">
        <v>30</v>
      </c>
      <c r="F16" s="3">
        <v>71</v>
      </c>
      <c r="G16" s="3">
        <v>91</v>
      </c>
      <c r="H16" s="3">
        <v>100</v>
      </c>
      <c r="I16" s="3">
        <v>67</v>
      </c>
      <c r="J16" s="3" t="s">
        <v>41</v>
      </c>
      <c r="K16" s="3">
        <v>80</v>
      </c>
      <c r="L16" s="3">
        <v>86</v>
      </c>
      <c r="M16" s="3" t="s">
        <v>41</v>
      </c>
      <c r="N16" s="3" t="s">
        <v>41</v>
      </c>
      <c r="O16" s="3">
        <v>42</v>
      </c>
      <c r="P16" s="3">
        <v>25</v>
      </c>
      <c r="Q16" s="3">
        <v>55</v>
      </c>
      <c r="R16" s="3">
        <v>44</v>
      </c>
      <c r="S16" s="3">
        <v>64</v>
      </c>
      <c r="T16" s="3">
        <v>84</v>
      </c>
      <c r="U16" s="3">
        <v>85</v>
      </c>
      <c r="V16" s="3">
        <v>81</v>
      </c>
      <c r="W16" s="3">
        <v>84</v>
      </c>
      <c r="X16" s="3">
        <v>39</v>
      </c>
      <c r="Y16" s="3">
        <v>54</v>
      </c>
      <c r="Z16" s="3">
        <v>59</v>
      </c>
      <c r="AA16" s="3">
        <v>61</v>
      </c>
      <c r="AB16" s="3">
        <v>100</v>
      </c>
      <c r="AC16" s="3">
        <v>87</v>
      </c>
      <c r="AD16" s="3">
        <v>100</v>
      </c>
      <c r="AE16" s="3">
        <v>19</v>
      </c>
      <c r="AF16" s="3">
        <v>100</v>
      </c>
      <c r="AG16" s="3" t="s">
        <v>41</v>
      </c>
      <c r="AH16" s="3">
        <v>67</v>
      </c>
      <c r="AI16" s="3">
        <v>82</v>
      </c>
    </row>
    <row r="18" spans="2:5" ht="12" customHeight="1">
      <c r="B18" s="5" t="s">
        <v>37</v>
      </c>
      <c r="C18" s="5"/>
      <c r="D18" s="5"/>
      <c r="E18" s="5"/>
    </row>
    <row r="19" spans="2:35" ht="12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</sheetData>
  <mergeCells count="26">
    <mergeCell ref="U3:U4"/>
    <mergeCell ref="T3:T4"/>
    <mergeCell ref="AG3:AG4"/>
    <mergeCell ref="V3:V4"/>
    <mergeCell ref="W3:W4"/>
    <mergeCell ref="Y3:AA3"/>
    <mergeCell ref="AB3:AC3"/>
    <mergeCell ref="X3:X4"/>
    <mergeCell ref="AF3:AF4"/>
    <mergeCell ref="I3:L3"/>
    <mergeCell ref="Q3:Q4"/>
    <mergeCell ref="R3:R4"/>
    <mergeCell ref="S3:S4"/>
    <mergeCell ref="M3:P3"/>
    <mergeCell ref="F3:F4"/>
    <mergeCell ref="G3:G4"/>
    <mergeCell ref="H3:H4"/>
    <mergeCell ref="B3:E4"/>
    <mergeCell ref="AI3:AI4"/>
    <mergeCell ref="AH3:AH4"/>
    <mergeCell ref="AE3:AE4"/>
    <mergeCell ref="AD3:AD4"/>
    <mergeCell ref="B6:D8"/>
    <mergeCell ref="B9:D11"/>
    <mergeCell ref="B15:D16"/>
    <mergeCell ref="B12:D1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2000-03-02T08:16:14Z</cp:lastPrinted>
  <dcterms:created xsi:type="dcterms:W3CDTF">1999-07-27T01:24:56Z</dcterms:created>
  <dcterms:modified xsi:type="dcterms:W3CDTF">2003-02-06T07:02:09Z</dcterms:modified>
  <cp:category/>
  <cp:version/>
  <cp:contentType/>
  <cp:contentStatus/>
</cp:coreProperties>
</file>